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oncejo\Desktop\BELLAS ARTES\INTERVENTORIA\ANEXOS\"/>
    </mc:Choice>
  </mc:AlternateContent>
  <bookViews>
    <workbookView xWindow="0" yWindow="0" windowWidth="7470" windowHeight="285" tabRatio="709"/>
  </bookViews>
  <sheets>
    <sheet name="INTERVENTORÍA A 15 MESES" sheetId="35" r:id="rId1"/>
    <sheet name="Hoja1" sheetId="36" r:id="rId2"/>
  </sheets>
  <externalReferences>
    <externalReference r:id="rId3"/>
    <externalReference r:id="rId4"/>
    <externalReference r:id="rId5"/>
    <externalReference r:id="rId6"/>
  </externalReferences>
  <definedNames>
    <definedName name="a">#REF!</definedName>
    <definedName name="apu">'[1]A.P.U. Fase I ELECT'!$A$1:$G$1224</definedName>
    <definedName name="apus">[2]Apu´s!$B$9:$H$1293</definedName>
    <definedName name="AQ">#REF!</definedName>
    <definedName name="_xlnm.Print_Area" localSheetId="0">'INTERVENTORÍA A 15 MESES'!$B$1:$H$45</definedName>
    <definedName name="ARTICULO">#REF!</definedName>
    <definedName name="iva">#REF!</definedName>
    <definedName name="KJJKJ">#REF!</definedName>
    <definedName name="KJSDCWFIBER">#REF!</definedName>
    <definedName name="mat">[3]Hoja3!$C$9:$C$280</definedName>
    <definedName name="material">#REF!</definedName>
    <definedName name="materiales">[4]Hoja3!$C$4:$C$397</definedName>
    <definedName name="MHBH">#REF!</definedName>
    <definedName name="MN">#REF!</definedName>
    <definedName name="precios">#REF!</definedName>
    <definedName name="q">#REF!</definedName>
    <definedName name="SEDE2">#REF!</definedName>
    <definedName name="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35" l="1"/>
  <c r="H35" i="35"/>
  <c r="H34" i="35"/>
  <c r="H32" i="35"/>
  <c r="H30" i="35"/>
  <c r="H18" i="35"/>
  <c r="H17" i="35"/>
  <c r="H16" i="35"/>
  <c r="H15" i="35"/>
  <c r="H14" i="35"/>
  <c r="H13" i="35"/>
  <c r="H12" i="35"/>
  <c r="H11" i="35"/>
  <c r="H10" i="35"/>
  <c r="F20" i="35" l="1"/>
  <c r="F16" i="35"/>
  <c r="F17" i="35"/>
  <c r="F15" i="35"/>
  <c r="F14" i="35"/>
  <c r="F13" i="35"/>
  <c r="F12" i="35"/>
  <c r="F11" i="35"/>
  <c r="F10" i="35"/>
  <c r="H40" i="35" l="1"/>
  <c r="H39" i="35"/>
  <c r="H38" i="35"/>
  <c r="H36" i="35"/>
  <c r="H33" i="35"/>
  <c r="H31" i="35"/>
  <c r="F30" i="35"/>
  <c r="H21" i="35"/>
  <c r="H22" i="35"/>
  <c r="H23" i="35"/>
  <c r="F18" i="35"/>
  <c r="H20" i="35"/>
  <c r="H24" i="35" s="1"/>
  <c r="H26" i="35" s="1"/>
  <c r="F21" i="35"/>
  <c r="F22" i="35"/>
  <c r="F23" i="35"/>
  <c r="F39" i="35"/>
  <c r="F38" i="35"/>
  <c r="F35" i="35"/>
  <c r="F36" i="35"/>
  <c r="H41" i="35" l="1"/>
  <c r="F40" i="35"/>
  <c r="F34" i="35"/>
  <c r="F33" i="35"/>
  <c r="F32" i="35"/>
  <c r="F31" i="35"/>
  <c r="H43" i="35" l="1"/>
  <c r="H44" i="35" s="1"/>
  <c r="H45" i="35" l="1"/>
</calcChain>
</file>

<file path=xl/sharedStrings.xml><?xml version="1.0" encoding="utf-8"?>
<sst xmlns="http://schemas.openxmlformats.org/spreadsheetml/2006/main" count="251" uniqueCount="50">
  <si>
    <t>DESCRIPCIÓN</t>
  </si>
  <si>
    <t>Cant</t>
  </si>
  <si>
    <t>Dedicación       h-mes</t>
  </si>
  <si>
    <t>Dedicación mes</t>
  </si>
  <si>
    <t>Dedicación  Total</t>
  </si>
  <si>
    <t>Tarifa Mensual</t>
  </si>
  <si>
    <t>Costo Total</t>
  </si>
  <si>
    <t> </t>
  </si>
  <si>
    <t>Costos Directos Personal</t>
  </si>
  <si>
    <t>PERSONAL PROFESIONAL</t>
  </si>
  <si>
    <t>Director de la Interventoría</t>
  </si>
  <si>
    <t>Profesional Restaurador</t>
  </si>
  <si>
    <t>Ingeniero y/o Arquitecto residente</t>
  </si>
  <si>
    <t>Ingeniero redes secas y húmedas</t>
  </si>
  <si>
    <t>Ingeniero de estructuras</t>
  </si>
  <si>
    <t>Ingeniero Eléctrico e iluminación</t>
  </si>
  <si>
    <t>Profesional SISO</t>
  </si>
  <si>
    <t>Profesional Gestión Social</t>
  </si>
  <si>
    <t>Ingeniero Auxiliar</t>
  </si>
  <si>
    <t>PERSONAL TECNICO Y ADMINISTRATIVO</t>
  </si>
  <si>
    <t>Inspectores</t>
  </si>
  <si>
    <t>Mensajero</t>
  </si>
  <si>
    <t>Conductor</t>
  </si>
  <si>
    <t>Secretaria</t>
  </si>
  <si>
    <t>Sub-Total Costos Directos</t>
  </si>
  <si>
    <t xml:space="preserve">Factor Multiplicador </t>
  </si>
  <si>
    <t>TOTAL COSTOS DIRECTOS</t>
  </si>
  <si>
    <t>Utilización Mensual</t>
  </si>
  <si>
    <t>Duración Mes</t>
  </si>
  <si>
    <t>Tiempo Total Utilizacion</t>
  </si>
  <si>
    <t xml:space="preserve"> Costo Total </t>
  </si>
  <si>
    <t>Costos Indirectos</t>
  </si>
  <si>
    <t>Comisión topográfica</t>
  </si>
  <si>
    <t>Estudios de Suelos (Incluye Equipos y Personal, ensayos de Laboratorio, informe y transportes )</t>
  </si>
  <si>
    <t>Ensayos de laboratorio</t>
  </si>
  <si>
    <t>Combustibles</t>
  </si>
  <si>
    <t>Equipo de topografía</t>
  </si>
  <si>
    <t>Dotacion equipos para oficina</t>
  </si>
  <si>
    <t>Gl</t>
  </si>
  <si>
    <t>Edición de Informes (Mensuales y final, incluye ploteo de planchas original en papel de seguridad y archivos magnéticos)</t>
  </si>
  <si>
    <t>TOTAL COSTOS INDIRECTOS</t>
  </si>
  <si>
    <t>SUB-TOTAL COSTOS ESTUDIOS</t>
  </si>
  <si>
    <t>I.V.A.</t>
  </si>
  <si>
    <t>TOTAL INTERVENTORÍA</t>
  </si>
  <si>
    <t>Elementos de bioseguridad para trabajadores y personal de obra</t>
  </si>
  <si>
    <t>Oficina - Campamento</t>
  </si>
  <si>
    <t>Reproducción de documentos y papeleria</t>
  </si>
  <si>
    <t>Comunicaciones (teléfono, correo, Internet, etc.)</t>
  </si>
  <si>
    <t xml:space="preserve">UNIVERSIDAD DEL ATLANTICO
</t>
  </si>
  <si>
    <t>ANEXO DE OFRECIMIENTO ECONOMICO
 INTERVENTORÍA TÉCNICA, ADMINISTRATIVA, FINANCIERA Y AMBIENTAL DE OBRAS DE INTERVENCIÓN EN LA MODALIDAD DE REPARACIONES LOCATIVAS, REFORZAMIENTO ESTRUCTURAL, RESTAURACIÓN, OBRA NUEVA, AMPLIACIÓN, DEMOLICIÓN Y RECONSTRUCCIÓN INTEGRAL DEL CONJUNTO DE EDIFICIOS DE LA SEDE DE BELLAS ARTES DE LA UNIVERSIDAD DEL ATLÁNTICO.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</si>
</sst>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&quot;$&quot;#,##0_);[Red]\(&quot;$&quot;#,##0\)"/>
    <numFmt numFmtId="168" formatCode="_ &quot;$&quot;\ * #,##0.00_ ;_ &quot;$&quot;\ * \-#,##0.00_ ;_ &quot;$&quot;\ * &quot;-&quot;??_ ;_ @_ "/>
    <numFmt numFmtId="169" formatCode="[$$-240A]\ #,##0.00;[Red][$$-240A]\ \-#,##0.00"/>
    <numFmt numFmtId="170" formatCode="&quot;$&quot;#,##0.00_);[Red]\(&quot;$&quot;#,##0.00\)"/>
  </numFmts>
  <fonts count="13" x14ac:knownFonts="1">
    <font>
      <sz val="11"/>
      <color rgb="FF000000"/>
      <name val="Calibri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9"/>
      <color rgb="FF000000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10"/>
      <name val="Century Gothic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10" applyFont="1" applyFill="1" applyBorder="1" applyAlignment="1">
      <alignment horizontal="justify" vertical="center" wrapText="1"/>
    </xf>
    <xf numFmtId="2" fontId="3" fillId="0" borderId="0" xfId="10" applyNumberFormat="1" applyFont="1" applyFill="1" applyBorder="1" applyAlignment="1">
      <alignment horizontal="center" vertical="center" wrapText="1"/>
    </xf>
    <xf numFmtId="1" fontId="3" fillId="0" borderId="0" xfId="10" applyNumberFormat="1" applyFont="1" applyFill="1" applyBorder="1" applyAlignment="1">
      <alignment horizontal="center" vertical="center" wrapText="1"/>
    </xf>
    <xf numFmtId="0" fontId="2" fillId="0" borderId="0" xfId="10" applyFont="1" applyFill="1" applyBorder="1" applyAlignment="1">
      <alignment horizontal="justify" vertical="center"/>
    </xf>
    <xf numFmtId="2" fontId="2" fillId="0" borderId="0" xfId="10" applyNumberFormat="1" applyFont="1" applyFill="1" applyBorder="1" applyAlignment="1">
      <alignment horizontal="center" vertical="center"/>
    </xf>
    <xf numFmtId="1" fontId="2" fillId="0" borderId="0" xfId="1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10" fontId="2" fillId="0" borderId="0" xfId="16" applyNumberFormat="1" applyFont="1" applyFill="1" applyBorder="1" applyAlignment="1">
      <alignment horizontal="center" vertical="center"/>
    </xf>
    <xf numFmtId="10" fontId="3" fillId="0" borderId="0" xfId="16" applyNumberFormat="1" applyFont="1" applyFill="1" applyBorder="1" applyAlignment="1">
      <alignment horizontal="center" vertical="center" wrapText="1"/>
    </xf>
    <xf numFmtId="0" fontId="3" fillId="0" borderId="0" xfId="10" applyFont="1" applyFill="1" applyBorder="1" applyAlignment="1">
      <alignment vertical="center" wrapText="1"/>
    </xf>
    <xf numFmtId="0" fontId="3" fillId="0" borderId="0" xfId="10" applyFont="1" applyFill="1" applyBorder="1" applyAlignment="1">
      <alignment vertical="center"/>
    </xf>
    <xf numFmtId="0" fontId="0" fillId="0" borderId="0" xfId="0" applyFill="1"/>
    <xf numFmtId="0" fontId="6" fillId="0" borderId="0" xfId="0" applyFont="1" applyFill="1" applyBorder="1" applyAlignment="1"/>
    <xf numFmtId="0" fontId="0" fillId="0" borderId="0" xfId="0" applyFill="1" applyBorder="1"/>
    <xf numFmtId="0" fontId="9" fillId="0" borderId="26" xfId="0" applyFont="1" applyFill="1" applyBorder="1" applyAlignment="1"/>
    <xf numFmtId="0" fontId="9" fillId="0" borderId="26" xfId="0" applyFont="1" applyFill="1" applyBorder="1" applyAlignment="1">
      <alignment wrapText="1"/>
    </xf>
    <xf numFmtId="0" fontId="9" fillId="0" borderId="27" xfId="0" applyFont="1" applyFill="1" applyBorder="1" applyAlignment="1">
      <alignment wrapText="1"/>
    </xf>
    <xf numFmtId="0" fontId="9" fillId="0" borderId="31" xfId="0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wrapText="1"/>
    </xf>
    <xf numFmtId="0" fontId="10" fillId="0" borderId="22" xfId="0" applyFont="1" applyFill="1" applyBorder="1" applyAlignment="1">
      <alignment horizontal="center"/>
    </xf>
    <xf numFmtId="167" fontId="10" fillId="0" borderId="22" xfId="0" applyNumberFormat="1" applyFont="1" applyFill="1" applyBorder="1" applyAlignment="1"/>
    <xf numFmtId="167" fontId="10" fillId="0" borderId="31" xfId="0" applyNumberFormat="1" applyFont="1" applyFill="1" applyBorder="1" applyAlignment="1"/>
    <xf numFmtId="0" fontId="7" fillId="0" borderId="0" xfId="0" applyFont="1" applyFill="1" applyBorder="1" applyAlignment="1"/>
    <xf numFmtId="0" fontId="10" fillId="0" borderId="27" xfId="0" applyFont="1" applyFill="1" applyBorder="1" applyAlignment="1">
      <alignment horizontal="center"/>
    </xf>
    <xf numFmtId="167" fontId="10" fillId="0" borderId="27" xfId="0" applyNumberFormat="1" applyFont="1" applyFill="1" applyBorder="1" applyAlignment="1"/>
    <xf numFmtId="0" fontId="9" fillId="0" borderId="30" xfId="0" applyFont="1" applyFill="1" applyBorder="1" applyAlignment="1">
      <alignment wrapText="1"/>
    </xf>
    <xf numFmtId="0" fontId="10" fillId="0" borderId="4" xfId="0" applyFont="1" applyFill="1" applyBorder="1" applyAlignment="1"/>
    <xf numFmtId="0" fontId="10" fillId="0" borderId="27" xfId="0" applyFont="1" applyFill="1" applyBorder="1" applyAlignment="1"/>
    <xf numFmtId="0" fontId="10" fillId="0" borderId="11" xfId="0" applyFont="1" applyFill="1" applyBorder="1" applyAlignment="1"/>
    <xf numFmtId="0" fontId="9" fillId="0" borderId="1" xfId="0" applyFont="1" applyFill="1" applyBorder="1" applyAlignment="1"/>
    <xf numFmtId="0" fontId="10" fillId="0" borderId="0" xfId="0" applyFont="1" applyFill="1" applyBorder="1" applyAlignment="1"/>
    <xf numFmtId="0" fontId="9" fillId="0" borderId="32" xfId="0" applyFont="1" applyFill="1" applyBorder="1" applyAlignment="1"/>
    <xf numFmtId="0" fontId="10" fillId="0" borderId="18" xfId="0" applyFont="1" applyFill="1" applyBorder="1" applyAlignment="1"/>
    <xf numFmtId="167" fontId="9" fillId="0" borderId="7" xfId="0" applyNumberFormat="1" applyFont="1" applyFill="1" applyBorder="1" applyAlignment="1"/>
    <xf numFmtId="0" fontId="10" fillId="0" borderId="11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33" xfId="0" applyFont="1" applyFill="1" applyBorder="1" applyAlignment="1"/>
    <xf numFmtId="0" fontId="10" fillId="0" borderId="28" xfId="0" applyFont="1" applyFill="1" applyBorder="1" applyAlignment="1"/>
    <xf numFmtId="167" fontId="10" fillId="0" borderId="28" xfId="0" applyNumberFormat="1" applyFont="1" applyFill="1" applyBorder="1" applyAlignment="1"/>
    <xf numFmtId="0" fontId="11" fillId="0" borderId="0" xfId="0" applyFont="1" applyFill="1" applyBorder="1" applyAlignment="1"/>
    <xf numFmtId="0" fontId="0" fillId="0" borderId="16" xfId="0" applyFill="1" applyBorder="1"/>
    <xf numFmtId="0" fontId="0" fillId="0" borderId="17" xfId="0" applyFill="1" applyBorder="1"/>
    <xf numFmtId="0" fontId="0" fillId="0" borderId="1" xfId="0" applyFill="1" applyBorder="1"/>
    <xf numFmtId="0" fontId="0" fillId="0" borderId="32" xfId="0" applyFill="1" applyBorder="1"/>
    <xf numFmtId="0" fontId="0" fillId="0" borderId="34" xfId="0" applyFill="1" applyBorder="1"/>
    <xf numFmtId="0" fontId="0" fillId="0" borderId="35" xfId="0" applyFill="1" applyBorder="1"/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2" fillId="0" borderId="0" xfId="10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167" fontId="0" fillId="0" borderId="0" xfId="0" applyNumberFormat="1" applyFill="1"/>
    <xf numFmtId="0" fontId="10" fillId="0" borderId="25" xfId="0" applyFont="1" applyFill="1" applyBorder="1" applyAlignment="1">
      <alignment wrapText="1"/>
    </xf>
    <xf numFmtId="0" fontId="10" fillId="0" borderId="2" xfId="0" applyFont="1" applyFill="1" applyBorder="1" applyAlignment="1"/>
    <xf numFmtId="167" fontId="10" fillId="0" borderId="2" xfId="0" applyNumberFormat="1" applyFont="1" applyFill="1" applyBorder="1" applyAlignment="1"/>
    <xf numFmtId="167" fontId="10" fillId="0" borderId="10" xfId="0" applyNumberFormat="1" applyFont="1" applyFill="1" applyBorder="1" applyAlignment="1"/>
    <xf numFmtId="0" fontId="10" fillId="0" borderId="2" xfId="0" applyFont="1" applyFill="1" applyBorder="1" applyAlignment="1">
      <alignment horizontal="center"/>
    </xf>
    <xf numFmtId="0" fontId="9" fillId="0" borderId="34" xfId="0" applyFont="1" applyFill="1" applyBorder="1" applyAlignment="1"/>
    <xf numFmtId="0" fontId="10" fillId="0" borderId="21" xfId="0" applyFont="1" applyFill="1" applyBorder="1" applyAlignment="1"/>
    <xf numFmtId="0" fontId="9" fillId="0" borderId="8" xfId="0" applyFont="1" applyFill="1" applyBorder="1" applyAlignment="1">
      <alignment wrapText="1"/>
    </xf>
    <xf numFmtId="167" fontId="9" fillId="0" borderId="14" xfId="0" applyNumberFormat="1" applyFont="1" applyFill="1" applyBorder="1" applyAlignment="1"/>
    <xf numFmtId="0" fontId="9" fillId="0" borderId="19" xfId="0" applyFont="1" applyFill="1" applyBorder="1" applyAlignment="1"/>
    <xf numFmtId="9" fontId="10" fillId="0" borderId="23" xfId="0" applyNumberFormat="1" applyFont="1" applyFill="1" applyBorder="1" applyAlignment="1"/>
    <xf numFmtId="167" fontId="9" fillId="0" borderId="15" xfId="0" applyNumberFormat="1" applyFont="1" applyFill="1" applyBorder="1" applyAlignment="1"/>
    <xf numFmtId="170" fontId="8" fillId="0" borderId="0" xfId="0" applyNumberFormat="1" applyFont="1" applyFill="1" applyBorder="1" applyAlignment="1"/>
    <xf numFmtId="170" fontId="9" fillId="0" borderId="37" xfId="0" applyNumberFormat="1" applyFont="1" applyFill="1" applyBorder="1" applyAlignment="1"/>
    <xf numFmtId="170" fontId="9" fillId="0" borderId="0" xfId="0" applyNumberFormat="1" applyFont="1" applyFill="1" applyBorder="1" applyAlignment="1"/>
    <xf numFmtId="0" fontId="9" fillId="0" borderId="6" xfId="0" applyFont="1" applyFill="1" applyBorder="1" applyAlignment="1">
      <alignment horizontal="center"/>
    </xf>
    <xf numFmtId="0" fontId="3" fillId="0" borderId="0" xfId="1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3" fillId="0" borderId="0" xfId="1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9" fillId="0" borderId="16" xfId="10" applyFont="1" applyFill="1" applyBorder="1" applyAlignment="1">
      <alignment horizontal="center" vertical="center" wrapText="1"/>
    </xf>
    <xf numFmtId="0" fontId="9" fillId="0" borderId="20" xfId="10" applyFont="1" applyFill="1" applyBorder="1" applyAlignment="1">
      <alignment horizontal="center" vertical="center" wrapText="1"/>
    </xf>
    <xf numFmtId="0" fontId="9" fillId="0" borderId="17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9" fillId="0" borderId="32" xfId="10" applyFont="1" applyFill="1" applyBorder="1" applyAlignment="1">
      <alignment horizontal="center" vertical="center" wrapText="1"/>
    </xf>
    <xf numFmtId="0" fontId="9" fillId="0" borderId="34" xfId="1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center" wrapText="1"/>
    </xf>
    <xf numFmtId="0" fontId="9" fillId="0" borderId="35" xfId="10" applyFont="1" applyFill="1" applyBorder="1" applyAlignment="1">
      <alignment horizontal="center" vertical="center" wrapText="1"/>
    </xf>
    <xf numFmtId="0" fontId="2" fillId="0" borderId="0" xfId="10" applyFont="1" applyFill="1" applyBorder="1" applyAlignment="1">
      <alignment horizontal="center" vertical="center"/>
    </xf>
  </cellXfs>
  <cellStyles count="17">
    <cellStyle name="Excel Built-in Normal" xfId="1"/>
    <cellStyle name="Millares [0] 2" xfId="2"/>
    <cellStyle name="Millares 2" xfId="3"/>
    <cellStyle name="Millares 3" xfId="4"/>
    <cellStyle name="Millares 4" xfId="5"/>
    <cellStyle name="Moneda 2" xfId="6"/>
    <cellStyle name="Moneda 3" xfId="7"/>
    <cellStyle name="Moneda 3 2" xfId="8"/>
    <cellStyle name="Moneda 4" xfId="9"/>
    <cellStyle name="Normal" xfId="0" builtinId="0"/>
    <cellStyle name="Normal 2" xfId="10"/>
    <cellStyle name="Normal 3" xfId="11"/>
    <cellStyle name="Normal 3 2" xfId="12"/>
    <cellStyle name="Normal 4" xfId="13"/>
    <cellStyle name="Porcentaje 2" xfId="14"/>
    <cellStyle name="Porcentaje 2 2" xfId="15"/>
    <cellStyle name="Porcentaje 3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46720</xdr:colOff>
      <xdr:row>0</xdr:row>
      <xdr:rowOff>9526</xdr:rowOff>
    </xdr:from>
    <xdr:to>
      <xdr:col>3</xdr:col>
      <xdr:colOff>156515</xdr:colOff>
      <xdr:row>2</xdr:row>
      <xdr:rowOff>182474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08AEBD-7984-7242-AA40-E5E1E7713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420" y="9526"/>
          <a:ext cx="2104549" cy="5539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ucalipto/mantenimiento/Ing_Proyectos/villarreala/Proyectos%202007/Remodelaci&#243;n%20El&#233;ctrica%20Biblioteca%20General%20%20(27-03-2007)/propuestas/Preopuesta%20INGELEC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UMENTOS\1%20Antonio%20Escorcia%20S.%20A\CONTRATOS%20FONADE\Colegios%20Sur%20del%20Atlantico\1%20SEDES%20EN%20EJECUCION%20DE%20OBRA\INST.%20EDUC.%20ALGODONAL\PROYECTO%20NUEVAS%20AULAS\ENTREGA%20ELECTRICOS\PPTO%20ALGODONAL%2026%20oct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GELECSA%20LTDA\PROYECTOS\ESTACI&#211;N%20DE%20POLICIAS%20SALGAR\Presupuest%20estaci&#243;n%20polic&#237;as%20SALGAR%20modificab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FERTA%204.%20Clinica%20IPS%20Saludcoop%20Cra%2046.%20B.%20Kat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P.U. Fase I ELEC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"/>
      <sheetName val="Apu´s"/>
    </sheetNames>
    <sheetDataSet>
      <sheetData sheetId="0" refreshError="1"/>
      <sheetData sheetId="1">
        <row r="9">
          <cell r="B9" t="str">
            <v>Item</v>
          </cell>
          <cell r="C9">
            <v>1.01</v>
          </cell>
        </row>
        <row r="10">
          <cell r="B10" t="str">
            <v>Descripcion:</v>
          </cell>
          <cell r="C10" t="str">
            <v>Suministro e instalacion de salida de tomacorriente Monofasica  a 120 Volts en acf 2#12+1#12(t) en tuberia PVC de ½". Incluye caja 2400 suplemento a 5800. accesorios PVC. tomacorriente Monofasica polo a tierra Leviton o Cooper color blanco. Conectores tip</v>
          </cell>
        </row>
        <row r="11">
          <cell r="B11" t="str">
            <v>Unidad:</v>
          </cell>
          <cell r="C11" t="str">
            <v>Und</v>
          </cell>
        </row>
        <row r="12">
          <cell r="B12" t="str">
            <v>Cantidad:</v>
          </cell>
          <cell r="C12">
            <v>31</v>
          </cell>
        </row>
        <row r="13">
          <cell r="B13" t="str">
            <v>Vr. Unitario:</v>
          </cell>
          <cell r="C13">
            <v>48605</v>
          </cell>
        </row>
        <row r="15">
          <cell r="B15" t="str">
            <v>Item</v>
          </cell>
          <cell r="C15" t="str">
            <v>Codigo</v>
          </cell>
          <cell r="D15" t="str">
            <v>Descripcion</v>
          </cell>
          <cell r="E15" t="str">
            <v>Unidad</v>
          </cell>
          <cell r="F15" t="str">
            <v>Cantidad</v>
          </cell>
          <cell r="G15" t="str">
            <v>Vr. Unitario</v>
          </cell>
          <cell r="H15" t="str">
            <v>Vr. Parcial</v>
          </cell>
        </row>
        <row r="16">
          <cell r="B16">
            <v>1</v>
          </cell>
          <cell r="C16" t="str">
            <v>Material</v>
          </cell>
          <cell r="D16" t="str">
            <v>Tuberia PVC 1/2"</v>
          </cell>
          <cell r="E16" t="str">
            <v>Ml</v>
          </cell>
          <cell r="F16">
            <v>7</v>
          </cell>
          <cell r="G16">
            <v>777.88192533333347</v>
          </cell>
          <cell r="H16">
            <v>5445.1734773333346</v>
          </cell>
        </row>
        <row r="17">
          <cell r="B17">
            <v>2</v>
          </cell>
          <cell r="C17" t="str">
            <v>Material</v>
          </cell>
          <cell r="D17" t="str">
            <v>Adaptador terminal PVC 1/2"</v>
          </cell>
          <cell r="E17" t="str">
            <v>Unidad</v>
          </cell>
          <cell r="F17">
            <v>2</v>
          </cell>
          <cell r="G17">
            <v>173.3272</v>
          </cell>
          <cell r="H17">
            <v>346.65440000000001</v>
          </cell>
        </row>
        <row r="18">
          <cell r="B18">
            <v>3</v>
          </cell>
          <cell r="C18" t="str">
            <v>Material</v>
          </cell>
          <cell r="D18" t="str">
            <v>Curva PVC 1/2"</v>
          </cell>
          <cell r="E18" t="str">
            <v>Unidad</v>
          </cell>
          <cell r="F18">
            <v>2</v>
          </cell>
          <cell r="G18">
            <v>416.84832</v>
          </cell>
          <cell r="H18">
            <v>833.69664</v>
          </cell>
        </row>
        <row r="19">
          <cell r="B19">
            <v>4</v>
          </cell>
          <cell r="C19" t="str">
            <v>Material</v>
          </cell>
          <cell r="D19" t="str">
            <v>Caja 2400 PVC</v>
          </cell>
          <cell r="E19" t="str">
            <v>Unidad</v>
          </cell>
          <cell r="F19">
            <v>1</v>
          </cell>
          <cell r="G19">
            <v>1074.4847999999997</v>
          </cell>
          <cell r="H19">
            <v>1074.4847999999997</v>
          </cell>
        </row>
        <row r="20">
          <cell r="B20">
            <v>5</v>
          </cell>
          <cell r="C20" t="str">
            <v>Material</v>
          </cell>
          <cell r="D20" t="str">
            <v>Suplemento de 2400 a 5800</v>
          </cell>
          <cell r="E20" t="str">
            <v>Unidad</v>
          </cell>
          <cell r="F20">
            <v>1</v>
          </cell>
          <cell r="G20">
            <v>438.71199999999993</v>
          </cell>
          <cell r="H20">
            <v>438.71199999999993</v>
          </cell>
        </row>
        <row r="21">
          <cell r="B21">
            <v>6</v>
          </cell>
          <cell r="C21" t="str">
            <v>Material</v>
          </cell>
          <cell r="D21" t="str">
            <v>Conector de resorte VCP</v>
          </cell>
          <cell r="E21" t="str">
            <v>Unidad</v>
          </cell>
          <cell r="F21">
            <v>3</v>
          </cell>
          <cell r="G21">
            <v>186.99199999999999</v>
          </cell>
          <cell r="H21">
            <v>560.976</v>
          </cell>
        </row>
        <row r="22">
          <cell r="B22">
            <v>7</v>
          </cell>
          <cell r="C22" t="str">
            <v>Material</v>
          </cell>
          <cell r="D22" t="str">
            <v>Toma doble, polo a tierra  15 Amp.</v>
          </cell>
          <cell r="E22" t="str">
            <v>Unidad</v>
          </cell>
          <cell r="F22">
            <v>1</v>
          </cell>
          <cell r="G22">
            <v>2215.136</v>
          </cell>
          <cell r="H22">
            <v>2215.136</v>
          </cell>
        </row>
        <row r="23">
          <cell r="B23">
            <v>8</v>
          </cell>
          <cell r="C23" t="str">
            <v>Material</v>
          </cell>
          <cell r="D23" t="str">
            <v>Alambre cal 12 THHN</v>
          </cell>
          <cell r="E23" t="str">
            <v>Ml</v>
          </cell>
          <cell r="F23">
            <v>14</v>
          </cell>
          <cell r="G23">
            <v>968.61855999999989</v>
          </cell>
          <cell r="H23">
            <v>13560.659839999998</v>
          </cell>
        </row>
        <row r="24">
          <cell r="B24">
            <v>9</v>
          </cell>
          <cell r="C24" t="str">
            <v>Material</v>
          </cell>
          <cell r="D24" t="str">
            <v>Soldadura PVC</v>
          </cell>
          <cell r="E24" t="str">
            <v>Glb</v>
          </cell>
          <cell r="F24">
            <v>0.1</v>
          </cell>
          <cell r="G24">
            <v>1000</v>
          </cell>
          <cell r="H24">
            <v>100</v>
          </cell>
        </row>
        <row r="25">
          <cell r="B25">
            <v>10</v>
          </cell>
          <cell r="C25" t="str">
            <v>Material</v>
          </cell>
          <cell r="D25" t="str">
            <v>Marquilla</v>
          </cell>
          <cell r="E25" t="str">
            <v>Unidad</v>
          </cell>
          <cell r="F25">
            <v>1</v>
          </cell>
          <cell r="G25">
            <v>1510.32</v>
          </cell>
          <cell r="H25">
            <v>1510.32</v>
          </cell>
        </row>
        <row r="26">
          <cell r="B26">
            <v>11</v>
          </cell>
          <cell r="C26" t="str">
            <v>Material</v>
          </cell>
          <cell r="D26" t="str">
            <v xml:space="preserve">Tapa para tomacorriente </v>
          </cell>
          <cell r="E26" t="str">
            <v>Unidad</v>
          </cell>
          <cell r="F26">
            <v>1</v>
          </cell>
          <cell r="G26">
            <v>1438.4</v>
          </cell>
          <cell r="H26">
            <v>1438.4</v>
          </cell>
        </row>
        <row r="27">
          <cell r="B27">
            <v>12</v>
          </cell>
          <cell r="C27" t="str">
            <v>Material</v>
          </cell>
          <cell r="D27" t="str">
            <v>Alambre cal 12 THHN</v>
          </cell>
          <cell r="E27" t="str">
            <v>Ml</v>
          </cell>
          <cell r="F27">
            <v>7</v>
          </cell>
          <cell r="G27">
            <v>968.61855999999989</v>
          </cell>
          <cell r="H27">
            <v>6780.3299199999992</v>
          </cell>
        </row>
        <row r="28">
          <cell r="B28">
            <v>13</v>
          </cell>
          <cell r="C28" t="str">
            <v>M. de O.</v>
          </cell>
          <cell r="D28" t="str">
            <v>Cuadrilla de electricistas</v>
          </cell>
          <cell r="E28" t="str">
            <v>Unidad</v>
          </cell>
          <cell r="F28">
            <v>3.1E-2</v>
          </cell>
          <cell r="G28">
            <v>450000</v>
          </cell>
          <cell r="H28">
            <v>13950</v>
          </cell>
        </row>
        <row r="29">
          <cell r="B29">
            <v>14</v>
          </cell>
          <cell r="C29" t="str">
            <v>Transport</v>
          </cell>
          <cell r="D29" t="str">
            <v>Transporte</v>
          </cell>
          <cell r="E29" t="str">
            <v>Unidad</v>
          </cell>
          <cell r="F29">
            <v>0.03</v>
          </cell>
          <cell r="G29">
            <v>10000</v>
          </cell>
          <cell r="H29">
            <v>300</v>
          </cell>
        </row>
        <row r="30">
          <cell r="B30">
            <v>15</v>
          </cell>
          <cell r="C30" t="str">
            <v>Equipment</v>
          </cell>
          <cell r="D30" t="str">
            <v>Herramientas Menores</v>
          </cell>
          <cell r="E30" t="str">
            <v>Unidad</v>
          </cell>
          <cell r="F30">
            <v>0.01</v>
          </cell>
          <cell r="G30">
            <v>5000</v>
          </cell>
          <cell r="H30">
            <v>50</v>
          </cell>
        </row>
        <row r="31">
          <cell r="B31">
            <v>1.01</v>
          </cell>
          <cell r="C31" t="str">
            <v>TOTAL COSTO DIRECTO ITEM</v>
          </cell>
          <cell r="H31">
            <v>48605</v>
          </cell>
        </row>
        <row r="34">
          <cell r="B34" t="str">
            <v>Item</v>
          </cell>
          <cell r="C34">
            <v>1.02</v>
          </cell>
        </row>
        <row r="35">
          <cell r="B35" t="str">
            <v>Descripcion:</v>
          </cell>
          <cell r="C35" t="str">
            <v>Suministro e instalacion de salida de tomacorriente Monofasica sistema regulado  a 120 Volts en acf 2#12+1#12(t) en tuberia PVC de ½". Incluye caja 2400 suplemento a 5800. accesorios PVC. tomacorriente Monofasica tierra aislada Leviton o Cooper color nara</v>
          </cell>
        </row>
        <row r="36">
          <cell r="B36" t="str">
            <v>Unidad:</v>
          </cell>
          <cell r="C36" t="str">
            <v>Und</v>
          </cell>
        </row>
        <row r="37">
          <cell r="B37" t="str">
            <v>Cantidad:</v>
          </cell>
          <cell r="C37">
            <v>22</v>
          </cell>
        </row>
        <row r="38">
          <cell r="B38" t="str">
            <v>Vr. Unitario:</v>
          </cell>
          <cell r="C38">
            <v>58623</v>
          </cell>
        </row>
        <row r="40">
          <cell r="B40" t="str">
            <v>Item</v>
          </cell>
          <cell r="C40" t="str">
            <v>Codigo</v>
          </cell>
          <cell r="D40" t="str">
            <v>Descripcion</v>
          </cell>
          <cell r="E40" t="str">
            <v>Unidad</v>
          </cell>
          <cell r="F40" t="str">
            <v>Cantidad</v>
          </cell>
          <cell r="G40" t="str">
            <v>Vr. Unitario</v>
          </cell>
          <cell r="H40" t="str">
            <v>Vr. Parcial</v>
          </cell>
        </row>
        <row r="41">
          <cell r="B41">
            <v>1</v>
          </cell>
          <cell r="C41" t="str">
            <v>Material</v>
          </cell>
          <cell r="D41" t="str">
            <v>Tuberia PVC 1/2"</v>
          </cell>
          <cell r="E41" t="str">
            <v>Ml</v>
          </cell>
          <cell r="F41">
            <v>7</v>
          </cell>
          <cell r="G41">
            <v>777.88192533333347</v>
          </cell>
          <cell r="H41">
            <v>5445.1734773333346</v>
          </cell>
        </row>
        <row r="42">
          <cell r="B42">
            <v>2</v>
          </cell>
          <cell r="C42" t="str">
            <v>Material</v>
          </cell>
          <cell r="D42" t="str">
            <v>Adaptador terminal PVC 1/2"</v>
          </cell>
          <cell r="E42" t="str">
            <v>Unidad</v>
          </cell>
          <cell r="F42">
            <v>2</v>
          </cell>
          <cell r="G42">
            <v>173.3272</v>
          </cell>
          <cell r="H42">
            <v>346.65440000000001</v>
          </cell>
        </row>
        <row r="43">
          <cell r="B43">
            <v>3</v>
          </cell>
          <cell r="C43" t="str">
            <v>Material</v>
          </cell>
          <cell r="D43" t="str">
            <v>Curva PVC 1/2"</v>
          </cell>
          <cell r="E43" t="str">
            <v>Unidad</v>
          </cell>
          <cell r="F43">
            <v>2</v>
          </cell>
          <cell r="G43">
            <v>416.84832</v>
          </cell>
          <cell r="H43">
            <v>833.69664</v>
          </cell>
        </row>
        <row r="44">
          <cell r="B44">
            <v>4</v>
          </cell>
          <cell r="C44" t="str">
            <v>Material</v>
          </cell>
          <cell r="D44" t="str">
            <v>Caja 2400 PVC</v>
          </cell>
          <cell r="E44" t="str">
            <v>Unidad</v>
          </cell>
          <cell r="F44">
            <v>1</v>
          </cell>
          <cell r="G44">
            <v>1074.4847999999997</v>
          </cell>
          <cell r="H44">
            <v>1074.4847999999997</v>
          </cell>
        </row>
        <row r="45">
          <cell r="B45">
            <v>5</v>
          </cell>
          <cell r="C45" t="str">
            <v>Material</v>
          </cell>
          <cell r="D45" t="str">
            <v>Suplemento de 2400 a 5800</v>
          </cell>
          <cell r="E45" t="str">
            <v>Unidad</v>
          </cell>
          <cell r="F45">
            <v>1</v>
          </cell>
          <cell r="G45">
            <v>438.71199999999993</v>
          </cell>
          <cell r="H45">
            <v>438.71199999999993</v>
          </cell>
        </row>
        <row r="46">
          <cell r="B46">
            <v>6</v>
          </cell>
          <cell r="C46" t="str">
            <v>Material</v>
          </cell>
          <cell r="D46" t="str">
            <v>Conector de resorte VCP</v>
          </cell>
          <cell r="E46" t="str">
            <v>Unidad</v>
          </cell>
          <cell r="F46">
            <v>3</v>
          </cell>
          <cell r="G46">
            <v>186.99199999999999</v>
          </cell>
          <cell r="H46">
            <v>560.976</v>
          </cell>
        </row>
        <row r="47">
          <cell r="B47">
            <v>7</v>
          </cell>
          <cell r="C47" t="str">
            <v>Material</v>
          </cell>
          <cell r="D47" t="str">
            <v>Toma doble tierra aislada  15 Amp.</v>
          </cell>
          <cell r="E47" t="str">
            <v>Unidad</v>
          </cell>
          <cell r="F47">
            <v>1</v>
          </cell>
          <cell r="G47">
            <v>12233.591999999999</v>
          </cell>
          <cell r="H47">
            <v>12233.591999999999</v>
          </cell>
        </row>
        <row r="48">
          <cell r="B48">
            <v>8</v>
          </cell>
          <cell r="C48" t="str">
            <v>Material</v>
          </cell>
          <cell r="D48" t="str">
            <v>Alambre cal 12 THHN</v>
          </cell>
          <cell r="E48" t="str">
            <v>Ml</v>
          </cell>
          <cell r="F48">
            <v>14</v>
          </cell>
          <cell r="G48">
            <v>968.61855999999989</v>
          </cell>
          <cell r="H48">
            <v>13560.659839999998</v>
          </cell>
        </row>
        <row r="49">
          <cell r="B49">
            <v>9</v>
          </cell>
          <cell r="C49" t="str">
            <v>Material</v>
          </cell>
          <cell r="D49" t="str">
            <v>Soldadura PVC</v>
          </cell>
          <cell r="E49" t="str">
            <v>Glb</v>
          </cell>
          <cell r="F49">
            <v>0.1</v>
          </cell>
          <cell r="G49">
            <v>1000</v>
          </cell>
          <cell r="H49">
            <v>100</v>
          </cell>
        </row>
        <row r="50">
          <cell r="B50">
            <v>10</v>
          </cell>
          <cell r="C50" t="str">
            <v>Material</v>
          </cell>
          <cell r="D50" t="str">
            <v>Marquilla</v>
          </cell>
          <cell r="E50" t="str">
            <v>Unidad</v>
          </cell>
          <cell r="F50">
            <v>1</v>
          </cell>
          <cell r="G50">
            <v>1510.32</v>
          </cell>
          <cell r="H50">
            <v>1510.32</v>
          </cell>
        </row>
        <row r="51">
          <cell r="B51">
            <v>11</v>
          </cell>
          <cell r="C51" t="str">
            <v>Material</v>
          </cell>
          <cell r="D51" t="str">
            <v>Alambre cal 12 THHN</v>
          </cell>
          <cell r="E51" t="str">
            <v>Ml</v>
          </cell>
          <cell r="F51">
            <v>7</v>
          </cell>
          <cell r="G51">
            <v>968.61855999999989</v>
          </cell>
          <cell r="H51">
            <v>6780.3299199999992</v>
          </cell>
        </row>
        <row r="52">
          <cell r="B52">
            <v>12</v>
          </cell>
          <cell r="C52" t="str">
            <v>Material</v>
          </cell>
          <cell r="D52" t="str">
            <v xml:space="preserve">Tapa para tomacorriente </v>
          </cell>
          <cell r="E52" t="str">
            <v>Unidad</v>
          </cell>
          <cell r="F52">
            <v>1</v>
          </cell>
          <cell r="G52">
            <v>1438.4</v>
          </cell>
          <cell r="H52">
            <v>1438.4</v>
          </cell>
        </row>
        <row r="53">
          <cell r="B53">
            <v>13</v>
          </cell>
          <cell r="C53" t="str">
            <v>M. de O.</v>
          </cell>
          <cell r="D53" t="str">
            <v>Cuadrilla de electricistas</v>
          </cell>
          <cell r="E53" t="str">
            <v>Unidad</v>
          </cell>
          <cell r="F53">
            <v>3.1E-2</v>
          </cell>
          <cell r="G53">
            <v>450000</v>
          </cell>
          <cell r="H53">
            <v>13950</v>
          </cell>
        </row>
        <row r="54">
          <cell r="B54">
            <v>14</v>
          </cell>
          <cell r="C54" t="str">
            <v>Transport</v>
          </cell>
          <cell r="D54" t="str">
            <v>Transporte</v>
          </cell>
          <cell r="E54" t="str">
            <v>Unidad</v>
          </cell>
          <cell r="F54">
            <v>0.03</v>
          </cell>
          <cell r="G54">
            <v>10000</v>
          </cell>
          <cell r="H54">
            <v>300</v>
          </cell>
        </row>
        <row r="55">
          <cell r="B55">
            <v>15</v>
          </cell>
          <cell r="C55" t="str">
            <v>Equipment</v>
          </cell>
          <cell r="D55" t="str">
            <v>Herramientas Menores</v>
          </cell>
          <cell r="E55" t="str">
            <v>Unidad</v>
          </cell>
          <cell r="F55">
            <v>0.01</v>
          </cell>
          <cell r="G55">
            <v>5000</v>
          </cell>
          <cell r="H55">
            <v>50</v>
          </cell>
        </row>
        <row r="56">
          <cell r="B56">
            <v>1.02</v>
          </cell>
          <cell r="C56" t="str">
            <v>TOTAL COSTO DIRECTO ITEM</v>
          </cell>
          <cell r="H56">
            <v>58623</v>
          </cell>
        </row>
        <row r="58">
          <cell r="B58" t="str">
            <v>Item</v>
          </cell>
          <cell r="C58">
            <v>1.03</v>
          </cell>
        </row>
        <row r="59">
          <cell r="B59" t="str">
            <v>Descripcion:</v>
          </cell>
          <cell r="C59" t="str">
            <v>Suministro e instalacion de salida de tomacorriente Monofasica sistema regulado  a 120 Volts en acf 2#12+1#12(t) tomacorriente Monofasica tierra aislada Leviton o Cooper color naranja Conectores tipo rosca.</v>
          </cell>
        </row>
        <row r="60">
          <cell r="B60" t="str">
            <v>Unidad:</v>
          </cell>
          <cell r="C60" t="str">
            <v>Und</v>
          </cell>
        </row>
        <row r="61">
          <cell r="B61" t="str">
            <v>Cantidad:</v>
          </cell>
          <cell r="C61">
            <v>200</v>
          </cell>
        </row>
        <row r="62">
          <cell r="B62" t="str">
            <v>Vr. Unitario:</v>
          </cell>
          <cell r="C62">
            <v>51448</v>
          </cell>
        </row>
        <row r="64">
          <cell r="B64" t="str">
            <v>Item</v>
          </cell>
          <cell r="C64" t="str">
            <v>Codigo</v>
          </cell>
          <cell r="D64" t="str">
            <v>Descripcion</v>
          </cell>
          <cell r="E64" t="str">
            <v>Unidad</v>
          </cell>
          <cell r="F64" t="str">
            <v>Cantidad</v>
          </cell>
          <cell r="G64" t="str">
            <v>Vr. Unitario</v>
          </cell>
          <cell r="H64" t="str">
            <v>Vr. Parcial</v>
          </cell>
        </row>
        <row r="65">
          <cell r="B65">
            <v>1</v>
          </cell>
          <cell r="C65" t="str">
            <v>Material</v>
          </cell>
          <cell r="D65" t="str">
            <v>Tuberia PVC 1/2"</v>
          </cell>
          <cell r="E65" t="str">
            <v>Ml</v>
          </cell>
          <cell r="F65">
            <v>0</v>
          </cell>
          <cell r="G65">
            <v>777.88192533333347</v>
          </cell>
          <cell r="H65">
            <v>0</v>
          </cell>
        </row>
        <row r="66">
          <cell r="B66">
            <v>2</v>
          </cell>
          <cell r="C66" t="str">
            <v>Material</v>
          </cell>
          <cell r="D66" t="str">
            <v>Adaptador terminal PVC 1/2"</v>
          </cell>
          <cell r="E66" t="str">
            <v>Unidad</v>
          </cell>
          <cell r="F66">
            <v>0</v>
          </cell>
          <cell r="G66">
            <v>173.3272</v>
          </cell>
          <cell r="H66">
            <v>0</v>
          </cell>
        </row>
        <row r="67">
          <cell r="B67">
            <v>3</v>
          </cell>
          <cell r="C67" t="str">
            <v>Material</v>
          </cell>
          <cell r="D67" t="str">
            <v xml:space="preserve">Tapa para tomacorriente </v>
          </cell>
          <cell r="E67" t="str">
            <v>Unidad</v>
          </cell>
          <cell r="F67">
            <v>1</v>
          </cell>
          <cell r="G67">
            <v>1438.4</v>
          </cell>
          <cell r="H67">
            <v>1438.4</v>
          </cell>
        </row>
        <row r="68">
          <cell r="B68">
            <v>4</v>
          </cell>
          <cell r="C68" t="str">
            <v>Material</v>
          </cell>
          <cell r="D68" t="str">
            <v>Caja 2400 PVC</v>
          </cell>
          <cell r="E68" t="str">
            <v>Unidad</v>
          </cell>
          <cell r="F68">
            <v>1</v>
          </cell>
          <cell r="G68">
            <v>1074.4847999999997</v>
          </cell>
          <cell r="H68">
            <v>1074.4847999999997</v>
          </cell>
        </row>
        <row r="69">
          <cell r="B69">
            <v>5</v>
          </cell>
          <cell r="C69" t="str">
            <v>Material</v>
          </cell>
          <cell r="D69" t="str">
            <v>Suplemento de 2400 a 5800</v>
          </cell>
          <cell r="E69" t="str">
            <v>Unidad</v>
          </cell>
          <cell r="F69">
            <v>1</v>
          </cell>
          <cell r="G69">
            <v>438.71199999999993</v>
          </cell>
          <cell r="H69">
            <v>438.71199999999993</v>
          </cell>
        </row>
        <row r="70">
          <cell r="B70">
            <v>6</v>
          </cell>
          <cell r="C70" t="str">
            <v>Material</v>
          </cell>
          <cell r="D70" t="str">
            <v>Conector de resorte VCP</v>
          </cell>
          <cell r="E70" t="str">
            <v>Unidad</v>
          </cell>
          <cell r="F70">
            <v>3</v>
          </cell>
          <cell r="G70">
            <v>186.99199999999999</v>
          </cell>
          <cell r="H70">
            <v>560.976</v>
          </cell>
        </row>
        <row r="71">
          <cell r="B71">
            <v>7</v>
          </cell>
          <cell r="C71" t="str">
            <v>Material</v>
          </cell>
          <cell r="D71" t="str">
            <v>Toma doble tierra aislada  15 Amp.</v>
          </cell>
          <cell r="E71" t="str">
            <v>Unidad</v>
          </cell>
          <cell r="F71">
            <v>1</v>
          </cell>
          <cell r="G71">
            <v>12233.591999999999</v>
          </cell>
          <cell r="H71">
            <v>12233.591999999999</v>
          </cell>
        </row>
        <row r="72">
          <cell r="B72">
            <v>8</v>
          </cell>
          <cell r="C72" t="str">
            <v>Material</v>
          </cell>
          <cell r="D72" t="str">
            <v>Alambre cal 12 THHN</v>
          </cell>
          <cell r="E72" t="str">
            <v>Ml</v>
          </cell>
          <cell r="F72">
            <v>14</v>
          </cell>
          <cell r="G72">
            <v>968.61855999999989</v>
          </cell>
          <cell r="H72">
            <v>13560.659839999998</v>
          </cell>
        </row>
        <row r="73">
          <cell r="B73">
            <v>9</v>
          </cell>
          <cell r="C73" t="str">
            <v>Material</v>
          </cell>
          <cell r="D73" t="str">
            <v>Soldadura PVC</v>
          </cell>
          <cell r="E73" t="str">
            <v>Glb</v>
          </cell>
          <cell r="F73">
            <v>0</v>
          </cell>
          <cell r="G73">
            <v>1000</v>
          </cell>
          <cell r="H73">
            <v>0</v>
          </cell>
        </row>
        <row r="74">
          <cell r="B74">
            <v>10</v>
          </cell>
          <cell r="C74" t="str">
            <v>Material</v>
          </cell>
          <cell r="D74" t="str">
            <v>Marquilla</v>
          </cell>
          <cell r="E74" t="str">
            <v>Unidad</v>
          </cell>
          <cell r="F74">
            <v>1</v>
          </cell>
          <cell r="G74">
            <v>1510.32</v>
          </cell>
          <cell r="H74">
            <v>1510.32</v>
          </cell>
        </row>
        <row r="75">
          <cell r="B75">
            <v>11</v>
          </cell>
          <cell r="C75" t="str">
            <v>Material</v>
          </cell>
          <cell r="D75" t="str">
            <v>Alambre cal 12 THHN</v>
          </cell>
          <cell r="E75" t="str">
            <v>Ml</v>
          </cell>
          <cell r="F75">
            <v>7</v>
          </cell>
          <cell r="G75">
            <v>968.61855999999989</v>
          </cell>
          <cell r="H75">
            <v>6780.3299199999992</v>
          </cell>
        </row>
        <row r="76">
          <cell r="B76">
            <v>12</v>
          </cell>
          <cell r="C76" t="str">
            <v>M. de O.</v>
          </cell>
          <cell r="D76" t="str">
            <v>Cuadrilla de electricistas</v>
          </cell>
          <cell r="E76" t="str">
            <v>Unidad</v>
          </cell>
          <cell r="F76">
            <v>0.03</v>
          </cell>
          <cell r="G76">
            <v>450000</v>
          </cell>
          <cell r="H76">
            <v>13500</v>
          </cell>
        </row>
        <row r="77">
          <cell r="B77">
            <v>13</v>
          </cell>
          <cell r="C77" t="str">
            <v>Transport</v>
          </cell>
          <cell r="D77" t="str">
            <v>Transporte</v>
          </cell>
          <cell r="E77" t="str">
            <v>Unidad</v>
          </cell>
          <cell r="F77">
            <v>0.03</v>
          </cell>
          <cell r="G77">
            <v>10000</v>
          </cell>
          <cell r="H77">
            <v>300</v>
          </cell>
        </row>
        <row r="78">
          <cell r="B78">
            <v>14</v>
          </cell>
          <cell r="C78" t="str">
            <v>Equipment</v>
          </cell>
          <cell r="D78" t="str">
            <v>Herramientas Menores</v>
          </cell>
          <cell r="E78" t="str">
            <v>Unidad</v>
          </cell>
          <cell r="F78">
            <v>0.01</v>
          </cell>
          <cell r="G78">
            <v>5000</v>
          </cell>
          <cell r="H78">
            <v>50</v>
          </cell>
        </row>
        <row r="79">
          <cell r="B79">
            <v>1.03</v>
          </cell>
          <cell r="C79" t="str">
            <v>TOTAL COSTO DIRECTO ITEM</v>
          </cell>
          <cell r="H79">
            <v>51448</v>
          </cell>
        </row>
        <row r="81">
          <cell r="B81" t="str">
            <v>Item</v>
          </cell>
          <cell r="C81">
            <v>1.04</v>
          </cell>
        </row>
        <row r="82">
          <cell r="B82" t="str">
            <v>Descripcion:</v>
          </cell>
          <cell r="C82" t="str">
            <v>Suministro e instalacion de salida de tomacorriente Monofasica GFCI  a 120 Volts en acf 2#12+1#12(t) en tuberia PVC de ½". Incluye caja 2400 suplemento a 5800. accesorios PVC. tomacorriente Monofasica GFCI Leviton o Cooper color blanco. Conectores tipo ro</v>
          </cell>
        </row>
        <row r="83">
          <cell r="B83" t="str">
            <v>Unidad:</v>
          </cell>
          <cell r="C83" t="str">
            <v>Und</v>
          </cell>
        </row>
        <row r="84">
          <cell r="B84" t="str">
            <v>Cantidad:</v>
          </cell>
          <cell r="C84">
            <v>1</v>
          </cell>
        </row>
        <row r="85">
          <cell r="B85" t="str">
            <v>Vr. Unitario:</v>
          </cell>
          <cell r="C85">
            <v>77474</v>
          </cell>
        </row>
        <row r="87">
          <cell r="B87" t="str">
            <v>Item</v>
          </cell>
          <cell r="C87" t="str">
            <v>Codigo</v>
          </cell>
          <cell r="D87" t="str">
            <v>Descripcion</v>
          </cell>
          <cell r="E87" t="str">
            <v>Unidad</v>
          </cell>
          <cell r="F87" t="str">
            <v>Cantidad</v>
          </cell>
          <cell r="G87" t="str">
            <v>Vr. Unitario</v>
          </cell>
          <cell r="H87" t="str">
            <v>Vr. Parcial</v>
          </cell>
        </row>
        <row r="88">
          <cell r="B88">
            <v>1</v>
          </cell>
          <cell r="C88" t="str">
            <v>Material</v>
          </cell>
          <cell r="D88" t="str">
            <v>Tuberia PVC 1/2"</v>
          </cell>
          <cell r="E88" t="str">
            <v>Ml</v>
          </cell>
          <cell r="F88">
            <v>7</v>
          </cell>
          <cell r="G88">
            <v>777.88192533333347</v>
          </cell>
          <cell r="H88">
            <v>5445.1734773333346</v>
          </cell>
        </row>
        <row r="89">
          <cell r="B89">
            <v>2</v>
          </cell>
          <cell r="C89" t="str">
            <v>Material</v>
          </cell>
          <cell r="D89" t="str">
            <v>Adaptador terminal PVC 1/2"</v>
          </cell>
          <cell r="E89" t="str">
            <v>Unidad</v>
          </cell>
          <cell r="F89">
            <v>2</v>
          </cell>
          <cell r="G89">
            <v>173.3272</v>
          </cell>
          <cell r="H89">
            <v>346.65440000000001</v>
          </cell>
        </row>
        <row r="90">
          <cell r="B90">
            <v>3</v>
          </cell>
          <cell r="C90" t="str">
            <v>Material</v>
          </cell>
          <cell r="D90" t="str">
            <v>Curva PVC 1/2"</v>
          </cell>
          <cell r="E90" t="str">
            <v>Unidad</v>
          </cell>
          <cell r="F90">
            <v>2</v>
          </cell>
          <cell r="G90">
            <v>416.84832</v>
          </cell>
          <cell r="H90">
            <v>833.69664</v>
          </cell>
        </row>
        <row r="91">
          <cell r="B91">
            <v>4</v>
          </cell>
          <cell r="C91" t="str">
            <v>Material</v>
          </cell>
          <cell r="D91" t="str">
            <v>Caja 2400 PVC</v>
          </cell>
          <cell r="E91" t="str">
            <v>Unidad</v>
          </cell>
          <cell r="F91">
            <v>1</v>
          </cell>
          <cell r="G91">
            <v>1074.4847999999997</v>
          </cell>
          <cell r="H91">
            <v>1074.4847999999997</v>
          </cell>
        </row>
        <row r="92">
          <cell r="B92">
            <v>5</v>
          </cell>
          <cell r="C92" t="str">
            <v>Material</v>
          </cell>
          <cell r="D92" t="str">
            <v>Suplemento de 2400 a 5800</v>
          </cell>
          <cell r="E92" t="str">
            <v>Unidad</v>
          </cell>
          <cell r="F92">
            <v>1</v>
          </cell>
          <cell r="G92">
            <v>438.71199999999993</v>
          </cell>
          <cell r="H92">
            <v>438.71199999999993</v>
          </cell>
        </row>
        <row r="93">
          <cell r="B93">
            <v>6</v>
          </cell>
          <cell r="C93" t="str">
            <v>Material</v>
          </cell>
          <cell r="D93" t="str">
            <v>Conector de resorte VCP</v>
          </cell>
          <cell r="E93" t="str">
            <v>Unidad</v>
          </cell>
          <cell r="F93">
            <v>3</v>
          </cell>
          <cell r="G93">
            <v>186.99199999999999</v>
          </cell>
          <cell r="H93">
            <v>560.976</v>
          </cell>
        </row>
        <row r="94">
          <cell r="B94">
            <v>7</v>
          </cell>
          <cell r="C94" t="str">
            <v>Material</v>
          </cell>
          <cell r="D94" t="str">
            <v>Toma doble, proteccion GFCI 15 Amp.</v>
          </cell>
          <cell r="E94" t="str">
            <v>Unidad</v>
          </cell>
          <cell r="F94">
            <v>1</v>
          </cell>
          <cell r="G94">
            <v>32522.223999999998</v>
          </cell>
          <cell r="H94">
            <v>32522.223999999998</v>
          </cell>
        </row>
        <row r="95">
          <cell r="B95">
            <v>8</v>
          </cell>
          <cell r="C95" t="str">
            <v>Material</v>
          </cell>
          <cell r="D95" t="str">
            <v>Alambre cal 12 THHN</v>
          </cell>
          <cell r="E95" t="str">
            <v>Ml</v>
          </cell>
          <cell r="F95">
            <v>14</v>
          </cell>
          <cell r="G95">
            <v>968.61855999999989</v>
          </cell>
          <cell r="H95">
            <v>13560.659839999998</v>
          </cell>
        </row>
        <row r="96">
          <cell r="B96">
            <v>9</v>
          </cell>
          <cell r="C96" t="str">
            <v>Material</v>
          </cell>
          <cell r="D96" t="str">
            <v>Soldadura PVC</v>
          </cell>
          <cell r="E96" t="str">
            <v>Glb</v>
          </cell>
          <cell r="F96">
            <v>0.1</v>
          </cell>
          <cell r="G96">
            <v>1000</v>
          </cell>
          <cell r="H96">
            <v>100</v>
          </cell>
        </row>
        <row r="97">
          <cell r="B97">
            <v>10</v>
          </cell>
          <cell r="C97" t="str">
            <v>Material</v>
          </cell>
          <cell r="D97" t="str">
            <v>Marquilla</v>
          </cell>
          <cell r="E97" t="str">
            <v>Unidad</v>
          </cell>
          <cell r="F97">
            <v>1</v>
          </cell>
          <cell r="G97">
            <v>1510.32</v>
          </cell>
          <cell r="H97">
            <v>1510.32</v>
          </cell>
        </row>
        <row r="98">
          <cell r="B98">
            <v>11</v>
          </cell>
          <cell r="C98" t="str">
            <v>Material</v>
          </cell>
          <cell r="D98" t="str">
            <v>Alambre cal 12 THHN</v>
          </cell>
          <cell r="E98" t="str">
            <v>Ml</v>
          </cell>
          <cell r="F98">
            <v>7</v>
          </cell>
          <cell r="G98">
            <v>968.61855999999989</v>
          </cell>
          <cell r="H98">
            <v>6780.3299199999992</v>
          </cell>
        </row>
        <row r="99">
          <cell r="B99">
            <v>12</v>
          </cell>
          <cell r="C99" t="str">
            <v>M. de O.</v>
          </cell>
          <cell r="D99" t="str">
            <v>Cuadrilla de electricistas</v>
          </cell>
          <cell r="E99" t="str">
            <v>Unidad</v>
          </cell>
          <cell r="F99">
            <v>3.1E-2</v>
          </cell>
          <cell r="G99">
            <v>450000</v>
          </cell>
          <cell r="H99">
            <v>13950</v>
          </cell>
        </row>
        <row r="100">
          <cell r="B100">
            <v>13</v>
          </cell>
          <cell r="C100" t="str">
            <v>Transport</v>
          </cell>
          <cell r="D100" t="str">
            <v>Transporte</v>
          </cell>
          <cell r="E100" t="str">
            <v>Unidad</v>
          </cell>
          <cell r="F100">
            <v>0.03</v>
          </cell>
          <cell r="G100">
            <v>10000</v>
          </cell>
          <cell r="H100">
            <v>300</v>
          </cell>
        </row>
        <row r="101">
          <cell r="B101">
            <v>14</v>
          </cell>
          <cell r="C101" t="str">
            <v>Equipment</v>
          </cell>
          <cell r="D101" t="str">
            <v>Herramientas Menores</v>
          </cell>
          <cell r="E101" t="str">
            <v>Unidad</v>
          </cell>
          <cell r="F101">
            <v>0.01</v>
          </cell>
          <cell r="G101">
            <v>5000</v>
          </cell>
          <cell r="H101">
            <v>50</v>
          </cell>
        </row>
        <row r="102">
          <cell r="B102">
            <v>1.04</v>
          </cell>
          <cell r="C102" t="str">
            <v>TOTAL COSTO DIRECTO ITEM</v>
          </cell>
          <cell r="H102">
            <v>77474</v>
          </cell>
        </row>
        <row r="104">
          <cell r="B104" t="str">
            <v>Item</v>
          </cell>
          <cell r="C104">
            <v>1.05</v>
          </cell>
        </row>
        <row r="105">
          <cell r="B105" t="str">
            <v>Descripcion:</v>
          </cell>
          <cell r="C105" t="str">
            <v>Suministro e instalacion de salida de tomacorriente Monofasica intemperie a 120 Volts en acf 2#12+1#12(t) en tuberia PVC de ½". Incluye caja 2400 suplemento a 5800. accesorios PVC. tomacorriente Monofasica con tapa intemperie Leviton. Conectores tipo rosc</v>
          </cell>
        </row>
        <row r="106">
          <cell r="B106" t="str">
            <v>Unidad:</v>
          </cell>
          <cell r="C106" t="str">
            <v>Und</v>
          </cell>
        </row>
        <row r="107">
          <cell r="B107" t="str">
            <v>Cantidad:</v>
          </cell>
          <cell r="C107">
            <v>3</v>
          </cell>
        </row>
        <row r="108">
          <cell r="B108" t="str">
            <v>Vr. Unitario:</v>
          </cell>
          <cell r="C108">
            <v>54017</v>
          </cell>
        </row>
        <row r="110">
          <cell r="B110" t="str">
            <v>Item</v>
          </cell>
          <cell r="C110" t="str">
            <v>Codigo</v>
          </cell>
          <cell r="D110" t="str">
            <v>Descripcion</v>
          </cell>
          <cell r="E110" t="str">
            <v>Unidad</v>
          </cell>
          <cell r="F110" t="str">
            <v>Cantidad</v>
          </cell>
          <cell r="G110" t="str">
            <v>Vr. Unitario</v>
          </cell>
          <cell r="H110" t="str">
            <v>Vr. Parcial</v>
          </cell>
        </row>
        <row r="111">
          <cell r="B111">
            <v>1</v>
          </cell>
          <cell r="C111" t="str">
            <v>Material</v>
          </cell>
          <cell r="D111" t="str">
            <v>Tuberia PVC 1/2"</v>
          </cell>
          <cell r="E111" t="str">
            <v>Ml</v>
          </cell>
          <cell r="F111">
            <v>7</v>
          </cell>
          <cell r="G111">
            <v>777.88192533333347</v>
          </cell>
          <cell r="H111">
            <v>5445.1734773333346</v>
          </cell>
        </row>
        <row r="112">
          <cell r="B112">
            <v>2</v>
          </cell>
          <cell r="C112" t="str">
            <v>Material</v>
          </cell>
          <cell r="D112" t="str">
            <v>Adaptador terminal PVC 1/2"</v>
          </cell>
          <cell r="E112" t="str">
            <v>Unidad</v>
          </cell>
          <cell r="F112">
            <v>2</v>
          </cell>
          <cell r="G112">
            <v>173.3272</v>
          </cell>
          <cell r="H112">
            <v>346.65440000000001</v>
          </cell>
        </row>
        <row r="113">
          <cell r="B113">
            <v>3</v>
          </cell>
          <cell r="C113" t="str">
            <v>Material</v>
          </cell>
          <cell r="D113" t="str">
            <v>Curva PVC 1/2"</v>
          </cell>
          <cell r="E113" t="str">
            <v>Unidad</v>
          </cell>
          <cell r="F113">
            <v>2</v>
          </cell>
          <cell r="G113">
            <v>416.84832</v>
          </cell>
          <cell r="H113">
            <v>833.69664</v>
          </cell>
        </row>
        <row r="114">
          <cell r="B114">
            <v>4</v>
          </cell>
          <cell r="C114" t="str">
            <v>Material</v>
          </cell>
          <cell r="D114" t="str">
            <v>Caja 2400 PVC</v>
          </cell>
          <cell r="E114" t="str">
            <v>Unidad</v>
          </cell>
          <cell r="F114">
            <v>1</v>
          </cell>
          <cell r="G114">
            <v>1074.4847999999997</v>
          </cell>
          <cell r="H114">
            <v>1074.4847999999997</v>
          </cell>
        </row>
        <row r="115">
          <cell r="B115">
            <v>5</v>
          </cell>
          <cell r="C115" t="str">
            <v>Material</v>
          </cell>
          <cell r="D115" t="str">
            <v>Suplemento de 2400 a 5800</v>
          </cell>
          <cell r="E115" t="str">
            <v>Unidad</v>
          </cell>
          <cell r="F115">
            <v>1</v>
          </cell>
          <cell r="G115">
            <v>438.71199999999993</v>
          </cell>
          <cell r="H115">
            <v>438.71199999999993</v>
          </cell>
        </row>
        <row r="116">
          <cell r="B116">
            <v>6</v>
          </cell>
          <cell r="C116" t="str">
            <v>Material</v>
          </cell>
          <cell r="D116" t="str">
            <v>Conector de resorte VCP</v>
          </cell>
          <cell r="E116" t="str">
            <v>Unidad</v>
          </cell>
          <cell r="F116">
            <v>3</v>
          </cell>
          <cell r="G116">
            <v>186.99199999999999</v>
          </cell>
          <cell r="H116">
            <v>560.976</v>
          </cell>
        </row>
        <row r="117">
          <cell r="B117">
            <v>7</v>
          </cell>
          <cell r="C117" t="str">
            <v>Material</v>
          </cell>
          <cell r="D117" t="str">
            <v>Toma doble, polo a tierra  15 Amp.</v>
          </cell>
          <cell r="E117" t="str">
            <v>Unidad</v>
          </cell>
          <cell r="F117">
            <v>1</v>
          </cell>
          <cell r="G117">
            <v>2215.136</v>
          </cell>
          <cell r="H117">
            <v>2215.136</v>
          </cell>
        </row>
        <row r="118">
          <cell r="B118">
            <v>8</v>
          </cell>
          <cell r="C118" t="str">
            <v>Material</v>
          </cell>
          <cell r="D118" t="str">
            <v>Alambre cal 12 THHN</v>
          </cell>
          <cell r="E118" t="str">
            <v>Ml</v>
          </cell>
          <cell r="F118">
            <v>14</v>
          </cell>
          <cell r="G118">
            <v>968.61855999999989</v>
          </cell>
          <cell r="H118">
            <v>13560.659839999998</v>
          </cell>
        </row>
        <row r="119">
          <cell r="B119">
            <v>9</v>
          </cell>
          <cell r="C119" t="str">
            <v>Material</v>
          </cell>
          <cell r="D119" t="str">
            <v>Soldadura PVC</v>
          </cell>
          <cell r="E119" t="str">
            <v>Glb</v>
          </cell>
          <cell r="F119">
            <v>0.1</v>
          </cell>
          <cell r="G119">
            <v>1000</v>
          </cell>
          <cell r="H119">
            <v>100</v>
          </cell>
        </row>
        <row r="120">
          <cell r="B120">
            <v>10</v>
          </cell>
          <cell r="C120" t="str">
            <v>Material</v>
          </cell>
          <cell r="D120" t="str">
            <v>Marquilla</v>
          </cell>
          <cell r="E120" t="str">
            <v>Unidad</v>
          </cell>
          <cell r="F120">
            <v>1</v>
          </cell>
          <cell r="G120">
            <v>1510.32</v>
          </cell>
          <cell r="H120">
            <v>1510.32</v>
          </cell>
        </row>
        <row r="121">
          <cell r="B121">
            <v>11</v>
          </cell>
          <cell r="C121" t="str">
            <v>Material</v>
          </cell>
          <cell r="D121" t="str">
            <v>Tapa tomacorriente intemperie</v>
          </cell>
          <cell r="E121" t="str">
            <v>Unidad</v>
          </cell>
          <cell r="F121">
            <v>1</v>
          </cell>
          <cell r="G121">
            <v>7299.88</v>
          </cell>
          <cell r="H121">
            <v>7299.88</v>
          </cell>
        </row>
        <row r="122">
          <cell r="B122">
            <v>12</v>
          </cell>
          <cell r="C122" t="str">
            <v>Material</v>
          </cell>
          <cell r="D122" t="str">
            <v>Alambre cal 12 THHN</v>
          </cell>
          <cell r="E122" t="str">
            <v>Ml</v>
          </cell>
          <cell r="F122">
            <v>7</v>
          </cell>
          <cell r="G122">
            <v>968.61855999999989</v>
          </cell>
          <cell r="H122">
            <v>6780.3299199999992</v>
          </cell>
        </row>
        <row r="123">
          <cell r="B123">
            <v>13</v>
          </cell>
          <cell r="C123" t="str">
            <v>M. de O.</v>
          </cell>
          <cell r="D123" t="str">
            <v>Cuadrilla de electricistas</v>
          </cell>
          <cell r="E123" t="str">
            <v>Unidad</v>
          </cell>
          <cell r="F123">
            <v>0.03</v>
          </cell>
          <cell r="G123">
            <v>450000</v>
          </cell>
          <cell r="H123">
            <v>13500</v>
          </cell>
        </row>
        <row r="124">
          <cell r="B124">
            <v>14</v>
          </cell>
          <cell r="C124" t="str">
            <v>Transport</v>
          </cell>
          <cell r="D124" t="str">
            <v>Transporte</v>
          </cell>
          <cell r="E124" t="str">
            <v>Unidad</v>
          </cell>
          <cell r="F124">
            <v>0.03</v>
          </cell>
          <cell r="G124">
            <v>10000</v>
          </cell>
          <cell r="H124">
            <v>300</v>
          </cell>
        </row>
        <row r="125">
          <cell r="B125">
            <v>15</v>
          </cell>
          <cell r="C125" t="str">
            <v>Equipment</v>
          </cell>
          <cell r="D125" t="str">
            <v>Herramientas Menores</v>
          </cell>
          <cell r="E125" t="str">
            <v>Unidad</v>
          </cell>
          <cell r="F125">
            <v>0.01</v>
          </cell>
          <cell r="G125">
            <v>5000</v>
          </cell>
          <cell r="H125">
            <v>50</v>
          </cell>
        </row>
        <row r="126">
          <cell r="B126">
            <v>1.05</v>
          </cell>
          <cell r="C126" t="str">
            <v>TOTAL COSTO DIRECTO ITEM</v>
          </cell>
          <cell r="H126">
            <v>54017</v>
          </cell>
        </row>
        <row r="129">
          <cell r="B129" t="str">
            <v>Item</v>
          </cell>
          <cell r="C129">
            <v>1.06</v>
          </cell>
        </row>
        <row r="130">
          <cell r="B130" t="str">
            <v>Descripcion:</v>
          </cell>
          <cell r="C130" t="str">
            <v>Suministro e instalacion de salida de iluminacion a 120 Vols en tuberia PVC de ½" en acf 2#12+1#12. Incluye caja octagonal PVC, accesorios PVC y de fijación. Prensaestopa de ½", Cable encauchetado de 3x16 SJ.</v>
          </cell>
        </row>
        <row r="131">
          <cell r="B131" t="str">
            <v>Unidad:</v>
          </cell>
          <cell r="C131" t="str">
            <v>Und</v>
          </cell>
        </row>
        <row r="132">
          <cell r="B132" t="str">
            <v>Cantidad:</v>
          </cell>
          <cell r="C132">
            <v>114</v>
          </cell>
        </row>
        <row r="133">
          <cell r="B133" t="str">
            <v>Vr. Unitario:</v>
          </cell>
          <cell r="C133">
            <v>47546</v>
          </cell>
        </row>
        <row r="135">
          <cell r="B135" t="str">
            <v>Item</v>
          </cell>
          <cell r="C135" t="str">
            <v>Codigo</v>
          </cell>
          <cell r="D135" t="str">
            <v>Descripcion</v>
          </cell>
          <cell r="E135" t="str">
            <v>Unidad</v>
          </cell>
          <cell r="F135" t="str">
            <v>Cantidad</v>
          </cell>
          <cell r="G135" t="str">
            <v>Vr. Unitario</v>
          </cell>
          <cell r="H135" t="str">
            <v>Vr. Parcial</v>
          </cell>
        </row>
        <row r="136">
          <cell r="B136">
            <v>1</v>
          </cell>
          <cell r="C136" t="str">
            <v>Material</v>
          </cell>
          <cell r="D136" t="str">
            <v>Tuberia PVC 1/2"</v>
          </cell>
          <cell r="E136" t="str">
            <v>Ml</v>
          </cell>
          <cell r="F136">
            <v>7</v>
          </cell>
          <cell r="G136">
            <v>777.88192533333347</v>
          </cell>
          <cell r="H136">
            <v>5445.1734773333346</v>
          </cell>
        </row>
        <row r="137">
          <cell r="B137">
            <v>2</v>
          </cell>
          <cell r="C137" t="str">
            <v>Material</v>
          </cell>
          <cell r="D137" t="str">
            <v>Adaptador terminal PVC 1/2"</v>
          </cell>
          <cell r="E137" t="str">
            <v>Unidad</v>
          </cell>
          <cell r="F137">
            <v>2</v>
          </cell>
          <cell r="G137">
            <v>173.3272</v>
          </cell>
          <cell r="H137">
            <v>346.65440000000001</v>
          </cell>
        </row>
        <row r="138">
          <cell r="B138">
            <v>3</v>
          </cell>
          <cell r="C138" t="str">
            <v>Material</v>
          </cell>
          <cell r="D138" t="str">
            <v>Curva PVC 1/2"</v>
          </cell>
          <cell r="E138" t="str">
            <v>Unidad</v>
          </cell>
          <cell r="F138">
            <v>2</v>
          </cell>
          <cell r="G138">
            <v>416.84832</v>
          </cell>
          <cell r="H138">
            <v>833.69664</v>
          </cell>
        </row>
        <row r="139">
          <cell r="B139">
            <v>4</v>
          </cell>
          <cell r="C139" t="str">
            <v>Material</v>
          </cell>
          <cell r="D139" t="str">
            <v>Caja octagonal PVC</v>
          </cell>
          <cell r="E139" t="str">
            <v>Unidad</v>
          </cell>
          <cell r="F139">
            <v>1</v>
          </cell>
          <cell r="G139">
            <v>972.8618399999998</v>
          </cell>
          <cell r="H139">
            <v>972.8618399999998</v>
          </cell>
        </row>
        <row r="140">
          <cell r="B140">
            <v>5</v>
          </cell>
          <cell r="C140" t="str">
            <v>Material</v>
          </cell>
          <cell r="D140" t="str">
            <v>Soldadura PVC</v>
          </cell>
          <cell r="E140" t="str">
            <v>Glb</v>
          </cell>
          <cell r="F140">
            <v>0.1</v>
          </cell>
          <cell r="G140">
            <v>1000</v>
          </cell>
          <cell r="H140">
            <v>100</v>
          </cell>
        </row>
        <row r="141">
          <cell r="B141">
            <v>6</v>
          </cell>
          <cell r="C141" t="str">
            <v>Material</v>
          </cell>
          <cell r="D141" t="str">
            <v>Tapa ciega para octagonal</v>
          </cell>
          <cell r="E141" t="str">
            <v>Unidad</v>
          </cell>
          <cell r="F141">
            <v>1</v>
          </cell>
          <cell r="G141">
            <v>1078.8</v>
          </cell>
          <cell r="H141">
            <v>1078.8</v>
          </cell>
        </row>
        <row r="142">
          <cell r="B142">
            <v>7</v>
          </cell>
          <cell r="C142" t="str">
            <v>Material</v>
          </cell>
          <cell r="D142" t="str">
            <v>Conector de resorte VCP</v>
          </cell>
          <cell r="E142" t="str">
            <v>Unidad</v>
          </cell>
          <cell r="F142">
            <v>3</v>
          </cell>
          <cell r="G142">
            <v>186.99199999999999</v>
          </cell>
          <cell r="H142">
            <v>560.976</v>
          </cell>
        </row>
        <row r="143">
          <cell r="B143">
            <v>8</v>
          </cell>
          <cell r="C143" t="str">
            <v>Material</v>
          </cell>
          <cell r="D143" t="str">
            <v>Alambre cal 12 THHN</v>
          </cell>
          <cell r="E143" t="str">
            <v>Ml</v>
          </cell>
          <cell r="F143">
            <v>21</v>
          </cell>
          <cell r="G143">
            <v>968.61855999999989</v>
          </cell>
          <cell r="H143">
            <v>20340.989759999997</v>
          </cell>
        </row>
        <row r="144">
          <cell r="B144">
            <v>9</v>
          </cell>
          <cell r="C144" t="str">
            <v>Material</v>
          </cell>
          <cell r="D144" t="str">
            <v>Prensaestopa ½"</v>
          </cell>
          <cell r="E144" t="str">
            <v>Unidad</v>
          </cell>
          <cell r="F144">
            <v>1</v>
          </cell>
          <cell r="G144">
            <v>1150.7199999999998</v>
          </cell>
          <cell r="H144">
            <v>1150.7199999999998</v>
          </cell>
        </row>
        <row r="145">
          <cell r="B145">
            <v>10</v>
          </cell>
          <cell r="C145" t="str">
            <v>Material</v>
          </cell>
          <cell r="D145" t="str">
            <v>Cable encauchetado 3x16 Awg</v>
          </cell>
          <cell r="E145" t="str">
            <v>Ml</v>
          </cell>
          <cell r="F145">
            <v>0.8</v>
          </cell>
          <cell r="G145">
            <v>2419.2161919999999</v>
          </cell>
          <cell r="H145">
            <v>1935.3729536000001</v>
          </cell>
        </row>
        <row r="146">
          <cell r="B146">
            <v>11</v>
          </cell>
          <cell r="C146" t="str">
            <v>Material</v>
          </cell>
          <cell r="D146" t="str">
            <v xml:space="preserve">Canal estructural bajo </v>
          </cell>
          <cell r="E146" t="str">
            <v>Ml</v>
          </cell>
          <cell r="F146">
            <v>0.15</v>
          </cell>
          <cell r="G146">
            <v>7204.9455999999991</v>
          </cell>
          <cell r="H146">
            <v>1080.7418399999999</v>
          </cell>
        </row>
        <row r="147">
          <cell r="B147">
            <v>12</v>
          </cell>
          <cell r="C147" t="str">
            <v>M. de O.</v>
          </cell>
          <cell r="D147" t="str">
            <v>Cuadrilla de electricistas</v>
          </cell>
          <cell r="E147" t="str">
            <v>Unidad</v>
          </cell>
          <cell r="F147">
            <v>0.03</v>
          </cell>
          <cell r="G147">
            <v>450000</v>
          </cell>
          <cell r="H147">
            <v>13500</v>
          </cell>
        </row>
        <row r="148">
          <cell r="B148">
            <v>13</v>
          </cell>
          <cell r="C148" t="str">
            <v>Equipment</v>
          </cell>
          <cell r="D148" t="str">
            <v>Herramientas Menores</v>
          </cell>
          <cell r="E148" t="str">
            <v>Unidad</v>
          </cell>
          <cell r="F148">
            <v>0.02</v>
          </cell>
          <cell r="G148">
            <v>5000</v>
          </cell>
          <cell r="H148">
            <v>100</v>
          </cell>
        </row>
        <row r="149">
          <cell r="B149">
            <v>14</v>
          </cell>
          <cell r="C149" t="str">
            <v>Transport</v>
          </cell>
          <cell r="D149" t="str">
            <v>Transporte</v>
          </cell>
          <cell r="E149" t="str">
            <v>Unidad</v>
          </cell>
          <cell r="F149">
            <v>0.01</v>
          </cell>
          <cell r="G149">
            <v>10000</v>
          </cell>
          <cell r="H149">
            <v>100</v>
          </cell>
        </row>
        <row r="150">
          <cell r="B150">
            <v>15</v>
          </cell>
          <cell r="C150" t="str">
            <v>Equipment</v>
          </cell>
          <cell r="D150" t="str">
            <v>Herramientas Menores</v>
          </cell>
          <cell r="E150" t="str">
            <v>Unidad</v>
          </cell>
          <cell r="F150">
            <v>0</v>
          </cell>
          <cell r="G150">
            <v>5000</v>
          </cell>
          <cell r="H150">
            <v>0</v>
          </cell>
        </row>
        <row r="151">
          <cell r="B151">
            <v>1.06</v>
          </cell>
          <cell r="C151" t="str">
            <v>TOTAL COSTO DIRECTO ITEM</v>
          </cell>
          <cell r="H151">
            <v>47546</v>
          </cell>
        </row>
        <row r="153">
          <cell r="B153" t="str">
            <v>Item</v>
          </cell>
          <cell r="C153">
            <v>1.07</v>
          </cell>
        </row>
        <row r="154">
          <cell r="B154" t="str">
            <v>Descripcion:</v>
          </cell>
          <cell r="C154" t="str">
            <v>Suministro e instalacion de salida de abanico a 120 Vols en tuberia PVC  de ½" en acf 2#12+1#12 (t). Incluye caja octagonal PVC, accesorios PVC y de fijación. Prensaestopa de ½", Cable encauchetado de 3x16 SJ. No incluye abanico.</v>
          </cell>
        </row>
        <row r="155">
          <cell r="B155" t="str">
            <v>Unidad:</v>
          </cell>
          <cell r="C155" t="str">
            <v>Und</v>
          </cell>
        </row>
        <row r="156">
          <cell r="B156" t="str">
            <v>Cantidad:</v>
          </cell>
          <cell r="C156">
            <v>38</v>
          </cell>
        </row>
        <row r="157">
          <cell r="B157" t="str">
            <v>Vr. Unitario:</v>
          </cell>
          <cell r="C157">
            <v>47546</v>
          </cell>
        </row>
        <row r="159">
          <cell r="B159" t="str">
            <v>Item</v>
          </cell>
          <cell r="C159" t="str">
            <v>Codigo</v>
          </cell>
          <cell r="D159" t="str">
            <v>Descripcion</v>
          </cell>
          <cell r="E159" t="str">
            <v>Unidad</v>
          </cell>
          <cell r="F159" t="str">
            <v>Cantidad</v>
          </cell>
          <cell r="G159" t="str">
            <v>Vr. Unitario</v>
          </cell>
          <cell r="H159" t="str">
            <v>Vr. Parcial</v>
          </cell>
        </row>
        <row r="160">
          <cell r="B160">
            <v>1</v>
          </cell>
          <cell r="C160" t="str">
            <v>Material</v>
          </cell>
          <cell r="D160" t="str">
            <v>Tuberia PVC 1/2"</v>
          </cell>
          <cell r="E160" t="str">
            <v>Ml</v>
          </cell>
          <cell r="F160">
            <v>7</v>
          </cell>
          <cell r="G160">
            <v>777.88192533333347</v>
          </cell>
          <cell r="H160">
            <v>5445.1734773333346</v>
          </cell>
        </row>
        <row r="161">
          <cell r="B161">
            <v>2</v>
          </cell>
          <cell r="C161" t="str">
            <v>Material</v>
          </cell>
          <cell r="D161" t="str">
            <v>Adaptador terminal PVC 1/2"</v>
          </cell>
          <cell r="E161" t="str">
            <v>Unidad</v>
          </cell>
          <cell r="F161">
            <v>2</v>
          </cell>
          <cell r="G161">
            <v>173.3272</v>
          </cell>
          <cell r="H161">
            <v>346.65440000000001</v>
          </cell>
        </row>
        <row r="162">
          <cell r="B162">
            <v>3</v>
          </cell>
          <cell r="C162" t="str">
            <v>Material</v>
          </cell>
          <cell r="D162" t="str">
            <v>Curva PVC 1/2"</v>
          </cell>
          <cell r="E162" t="str">
            <v>Unidad</v>
          </cell>
          <cell r="F162">
            <v>2</v>
          </cell>
          <cell r="G162">
            <v>416.84832</v>
          </cell>
          <cell r="H162">
            <v>833.69664</v>
          </cell>
        </row>
        <row r="163">
          <cell r="B163">
            <v>4</v>
          </cell>
          <cell r="C163" t="str">
            <v>Material</v>
          </cell>
          <cell r="D163" t="str">
            <v>Caja octagonal PVC</v>
          </cell>
          <cell r="E163" t="str">
            <v>Unidad</v>
          </cell>
          <cell r="F163">
            <v>1</v>
          </cell>
          <cell r="G163">
            <v>972.8618399999998</v>
          </cell>
          <cell r="H163">
            <v>972.8618399999998</v>
          </cell>
        </row>
        <row r="164">
          <cell r="B164">
            <v>5</v>
          </cell>
          <cell r="C164" t="str">
            <v>Material</v>
          </cell>
          <cell r="D164" t="str">
            <v>Soldadura PVC</v>
          </cell>
          <cell r="E164" t="str">
            <v>Glb</v>
          </cell>
          <cell r="F164">
            <v>0.1</v>
          </cell>
          <cell r="G164">
            <v>1000</v>
          </cell>
          <cell r="H164">
            <v>100</v>
          </cell>
        </row>
        <row r="165">
          <cell r="B165">
            <v>6</v>
          </cell>
          <cell r="C165" t="str">
            <v>Material</v>
          </cell>
          <cell r="D165" t="str">
            <v>Tapa ciega para octagonal</v>
          </cell>
          <cell r="E165" t="str">
            <v>Unidad</v>
          </cell>
          <cell r="F165">
            <v>1</v>
          </cell>
          <cell r="G165">
            <v>1078.8</v>
          </cell>
          <cell r="H165">
            <v>1078.8</v>
          </cell>
        </row>
        <row r="166">
          <cell r="B166">
            <v>7</v>
          </cell>
          <cell r="C166" t="str">
            <v>Material</v>
          </cell>
          <cell r="D166" t="str">
            <v>Conector de resorte VCP</v>
          </cell>
          <cell r="E166" t="str">
            <v>Unidad</v>
          </cell>
          <cell r="F166">
            <v>3</v>
          </cell>
          <cell r="G166">
            <v>186.99199999999999</v>
          </cell>
          <cell r="H166">
            <v>560.976</v>
          </cell>
        </row>
        <row r="167">
          <cell r="B167">
            <v>8</v>
          </cell>
          <cell r="C167" t="str">
            <v>Material</v>
          </cell>
          <cell r="D167" t="str">
            <v>Alambre cal 12 THHN</v>
          </cell>
          <cell r="E167" t="str">
            <v>Ml</v>
          </cell>
          <cell r="F167">
            <v>21</v>
          </cell>
          <cell r="G167">
            <v>968.61855999999989</v>
          </cell>
          <cell r="H167">
            <v>20340.989759999997</v>
          </cell>
        </row>
        <row r="168">
          <cell r="B168">
            <v>9</v>
          </cell>
          <cell r="C168" t="str">
            <v>Material</v>
          </cell>
          <cell r="D168" t="str">
            <v>Prensaestopa ½"</v>
          </cell>
          <cell r="E168" t="str">
            <v>Unidad</v>
          </cell>
          <cell r="F168">
            <v>1</v>
          </cell>
          <cell r="G168">
            <v>1150.7199999999998</v>
          </cell>
          <cell r="H168">
            <v>1150.7199999999998</v>
          </cell>
        </row>
        <row r="169">
          <cell r="B169">
            <v>10</v>
          </cell>
          <cell r="C169" t="str">
            <v>Material</v>
          </cell>
          <cell r="D169" t="str">
            <v>Cable encauchetado 3x16 Awg</v>
          </cell>
          <cell r="E169" t="str">
            <v>Ml</v>
          </cell>
          <cell r="F169">
            <v>0.8</v>
          </cell>
          <cell r="G169">
            <v>2419.2161919999999</v>
          </cell>
          <cell r="H169">
            <v>1935.3729536000001</v>
          </cell>
        </row>
        <row r="170">
          <cell r="B170">
            <v>11</v>
          </cell>
          <cell r="C170" t="str">
            <v>Material</v>
          </cell>
          <cell r="D170" t="str">
            <v xml:space="preserve">Canal estructural bajo </v>
          </cell>
          <cell r="E170" t="str">
            <v>Ml</v>
          </cell>
          <cell r="F170">
            <v>0.15</v>
          </cell>
          <cell r="G170">
            <v>7204.9455999999991</v>
          </cell>
          <cell r="H170">
            <v>1080.7418399999999</v>
          </cell>
        </row>
        <row r="171">
          <cell r="B171">
            <v>12</v>
          </cell>
          <cell r="C171" t="str">
            <v>M. de O.</v>
          </cell>
          <cell r="D171" t="str">
            <v>Cuadrilla de electricistas</v>
          </cell>
          <cell r="E171" t="str">
            <v>Unidad</v>
          </cell>
          <cell r="F171">
            <v>0.03</v>
          </cell>
          <cell r="G171">
            <v>450000</v>
          </cell>
          <cell r="H171">
            <v>13500</v>
          </cell>
        </row>
        <row r="172">
          <cell r="B172">
            <v>13</v>
          </cell>
          <cell r="C172" t="str">
            <v>Equipment</v>
          </cell>
          <cell r="D172" t="str">
            <v>Herramientas Menores</v>
          </cell>
          <cell r="E172" t="str">
            <v>Unidad</v>
          </cell>
          <cell r="F172">
            <v>0.02</v>
          </cell>
          <cell r="G172">
            <v>5000</v>
          </cell>
          <cell r="H172">
            <v>100</v>
          </cell>
        </row>
        <row r="173">
          <cell r="B173">
            <v>14</v>
          </cell>
          <cell r="C173" t="str">
            <v>Transport</v>
          </cell>
          <cell r="D173" t="str">
            <v>Transporte</v>
          </cell>
          <cell r="E173" t="str">
            <v>Unidad</v>
          </cell>
          <cell r="F173">
            <v>0.01</v>
          </cell>
          <cell r="G173">
            <v>10000</v>
          </cell>
          <cell r="H173">
            <v>100</v>
          </cell>
        </row>
        <row r="174">
          <cell r="B174">
            <v>15</v>
          </cell>
          <cell r="C174" t="str">
            <v>Equipment</v>
          </cell>
          <cell r="D174" t="str">
            <v>Herramientas Menores</v>
          </cell>
          <cell r="E174" t="str">
            <v>Unidad</v>
          </cell>
          <cell r="F174">
            <v>0</v>
          </cell>
          <cell r="G174">
            <v>5000</v>
          </cell>
          <cell r="H174">
            <v>0</v>
          </cell>
        </row>
        <row r="175">
          <cell r="B175">
            <v>1.07</v>
          </cell>
          <cell r="C175" t="str">
            <v>TOTAL COSTO DIRECTO ITEM</v>
          </cell>
          <cell r="H175">
            <v>47546</v>
          </cell>
        </row>
        <row r="178">
          <cell r="B178" t="str">
            <v>Item</v>
          </cell>
          <cell r="C178">
            <v>1.08</v>
          </cell>
        </row>
        <row r="179">
          <cell r="B179" t="str">
            <v>Descripcion:</v>
          </cell>
          <cell r="C179" t="str">
            <v>Suministro e instalacion de salida de iluminacion a 220 Vols en tuberia PVC de ½" en acf 2#12+1#12. Incluye caja octagonal PVC, accesorios PVC y de fijación. Prensaestopa de ½".</v>
          </cell>
        </row>
        <row r="180">
          <cell r="B180" t="str">
            <v>Unidad:</v>
          </cell>
          <cell r="C180" t="str">
            <v>Und</v>
          </cell>
        </row>
        <row r="181">
          <cell r="B181" t="str">
            <v>Cantidad:</v>
          </cell>
          <cell r="C181">
            <v>18</v>
          </cell>
        </row>
        <row r="182">
          <cell r="B182" t="str">
            <v>Vr. Unitario:</v>
          </cell>
          <cell r="C182">
            <v>72536</v>
          </cell>
        </row>
        <row r="184">
          <cell r="B184" t="str">
            <v>Item</v>
          </cell>
          <cell r="C184" t="str">
            <v>Codigo</v>
          </cell>
          <cell r="D184" t="str">
            <v>Descripcion</v>
          </cell>
          <cell r="E184" t="str">
            <v>Unidad</v>
          </cell>
          <cell r="F184" t="str">
            <v>Cantidad</v>
          </cell>
          <cell r="G184" t="str">
            <v>Vr. Unitario</v>
          </cell>
          <cell r="H184" t="str">
            <v>Vr. Parcial</v>
          </cell>
        </row>
        <row r="185">
          <cell r="B185">
            <v>1</v>
          </cell>
          <cell r="C185" t="str">
            <v>Material</v>
          </cell>
          <cell r="D185" t="str">
            <v>Tuberia PVC 1/2"</v>
          </cell>
          <cell r="E185" t="str">
            <v>Ml</v>
          </cell>
          <cell r="F185">
            <v>12</v>
          </cell>
          <cell r="G185">
            <v>777.88192533333347</v>
          </cell>
          <cell r="H185">
            <v>9334.5831040000012</v>
          </cell>
        </row>
        <row r="186">
          <cell r="B186">
            <v>2</v>
          </cell>
          <cell r="C186" t="str">
            <v>Material</v>
          </cell>
          <cell r="D186" t="str">
            <v>Adaptador terminal PVC 1/2"</v>
          </cell>
          <cell r="E186" t="str">
            <v>Unidad</v>
          </cell>
          <cell r="F186">
            <v>2</v>
          </cell>
          <cell r="G186">
            <v>173.3272</v>
          </cell>
          <cell r="H186">
            <v>346.65440000000001</v>
          </cell>
        </row>
        <row r="187">
          <cell r="B187">
            <v>3</v>
          </cell>
          <cell r="C187" t="str">
            <v>Material</v>
          </cell>
          <cell r="D187" t="str">
            <v>Curva PVC 1/2"</v>
          </cell>
          <cell r="E187" t="str">
            <v>Unidad</v>
          </cell>
          <cell r="F187">
            <v>3</v>
          </cell>
          <cell r="G187">
            <v>416.84832</v>
          </cell>
          <cell r="H187">
            <v>1250.5449599999999</v>
          </cell>
        </row>
        <row r="188">
          <cell r="B188">
            <v>4</v>
          </cell>
          <cell r="C188" t="str">
            <v>Material</v>
          </cell>
          <cell r="D188" t="str">
            <v>Caja octagonal PVC</v>
          </cell>
          <cell r="E188" t="str">
            <v>Unidad</v>
          </cell>
          <cell r="F188">
            <v>1</v>
          </cell>
          <cell r="G188">
            <v>972.8618399999998</v>
          </cell>
          <cell r="H188">
            <v>972.8618399999998</v>
          </cell>
        </row>
        <row r="189">
          <cell r="B189">
            <v>5</v>
          </cell>
          <cell r="C189" t="str">
            <v>Material</v>
          </cell>
          <cell r="D189" t="str">
            <v>Soldadura PVC</v>
          </cell>
          <cell r="E189" t="str">
            <v>Glb</v>
          </cell>
          <cell r="F189">
            <v>0.2</v>
          </cell>
          <cell r="G189">
            <v>1000</v>
          </cell>
          <cell r="H189">
            <v>200</v>
          </cell>
        </row>
        <row r="190">
          <cell r="B190">
            <v>8</v>
          </cell>
          <cell r="C190" t="str">
            <v>Material</v>
          </cell>
          <cell r="D190" t="str">
            <v>Conector de resorte VCP</v>
          </cell>
          <cell r="E190" t="str">
            <v>Unidad</v>
          </cell>
          <cell r="F190">
            <v>3</v>
          </cell>
          <cell r="G190">
            <v>186.99199999999999</v>
          </cell>
          <cell r="H190">
            <v>560.976</v>
          </cell>
        </row>
        <row r="191">
          <cell r="B191">
            <v>9</v>
          </cell>
          <cell r="C191" t="str">
            <v>Material</v>
          </cell>
          <cell r="D191" t="str">
            <v>Alambre cal 12 THHN</v>
          </cell>
          <cell r="E191" t="str">
            <v>Ml</v>
          </cell>
          <cell r="F191">
            <v>36</v>
          </cell>
          <cell r="G191">
            <v>968.61855999999989</v>
          </cell>
          <cell r="H191">
            <v>34870.268159999992</v>
          </cell>
        </row>
        <row r="192">
          <cell r="B192">
            <v>13</v>
          </cell>
          <cell r="C192" t="str">
            <v>M. de O.</v>
          </cell>
          <cell r="D192" t="str">
            <v>Cuadrilla de electricistas</v>
          </cell>
          <cell r="E192" t="str">
            <v>Unidad</v>
          </cell>
          <cell r="F192">
            <v>0.05</v>
          </cell>
          <cell r="G192">
            <v>450000</v>
          </cell>
          <cell r="H192">
            <v>22500</v>
          </cell>
        </row>
        <row r="193">
          <cell r="B193">
            <v>14</v>
          </cell>
          <cell r="C193" t="str">
            <v>Equipment</v>
          </cell>
          <cell r="D193" t="str">
            <v>Herramientas Menores</v>
          </cell>
          <cell r="E193" t="str">
            <v>Unidad</v>
          </cell>
          <cell r="F193">
            <v>0.3</v>
          </cell>
          <cell r="G193">
            <v>5000</v>
          </cell>
          <cell r="H193">
            <v>1500</v>
          </cell>
        </row>
        <row r="194">
          <cell r="B194">
            <v>15</v>
          </cell>
          <cell r="C194" t="str">
            <v>Transport</v>
          </cell>
          <cell r="D194" t="str">
            <v>Transporte</v>
          </cell>
          <cell r="E194" t="str">
            <v>Unidad</v>
          </cell>
          <cell r="F194">
            <v>0.1</v>
          </cell>
          <cell r="G194">
            <v>10000</v>
          </cell>
          <cell r="H194">
            <v>1000</v>
          </cell>
        </row>
        <row r="195">
          <cell r="B195">
            <v>1.08</v>
          </cell>
          <cell r="C195" t="str">
            <v>TOTAL COSTO DIRECTO ITEM</v>
          </cell>
          <cell r="H195">
            <v>72536</v>
          </cell>
        </row>
        <row r="197">
          <cell r="B197" t="str">
            <v>Item</v>
          </cell>
          <cell r="C197">
            <v>1.0900000000000001</v>
          </cell>
        </row>
        <row r="198">
          <cell r="B198" t="str">
            <v>Descripcion:</v>
          </cell>
          <cell r="C198" t="str">
            <v>Suministro e instalacion de salida de iluminacion a 220 Vols en tuberia EMT de ½" en acf 2#12+1#12. Incluye caja octagonal Galvanizada, accesorios EMT y de fijación. Prensaestopa de ½". Cable encauchetado 3X16 SJ.</v>
          </cell>
        </row>
        <row r="199">
          <cell r="B199" t="str">
            <v>Unidad:</v>
          </cell>
          <cell r="C199" t="str">
            <v>Und</v>
          </cell>
        </row>
        <row r="200">
          <cell r="B200" t="str">
            <v>Cantidad:</v>
          </cell>
          <cell r="C200">
            <v>9</v>
          </cell>
        </row>
        <row r="201">
          <cell r="B201" t="str">
            <v>Vr. Unitario:</v>
          </cell>
          <cell r="C201">
            <v>88145</v>
          </cell>
        </row>
        <row r="203">
          <cell r="B203" t="str">
            <v>Item</v>
          </cell>
          <cell r="C203" t="str">
            <v>Codigo</v>
          </cell>
          <cell r="D203" t="str">
            <v>Descripcion</v>
          </cell>
          <cell r="E203" t="str">
            <v>Unidad</v>
          </cell>
          <cell r="F203" t="str">
            <v>Cantidad</v>
          </cell>
          <cell r="G203" t="str">
            <v>Vr. Unitario</v>
          </cell>
          <cell r="H203" t="str">
            <v>Vr. Parcial</v>
          </cell>
        </row>
        <row r="204">
          <cell r="B204">
            <v>1</v>
          </cell>
          <cell r="C204" t="str">
            <v>Material</v>
          </cell>
          <cell r="D204" t="str">
            <v>Tuberia EMT 1/2"</v>
          </cell>
          <cell r="E204" t="str">
            <v>Ml</v>
          </cell>
          <cell r="F204">
            <v>10</v>
          </cell>
          <cell r="G204">
            <v>2796.2496000000001</v>
          </cell>
          <cell r="H204">
            <v>27962.495999999999</v>
          </cell>
        </row>
        <row r="205">
          <cell r="B205">
            <v>2</v>
          </cell>
          <cell r="C205" t="str">
            <v>Material</v>
          </cell>
          <cell r="D205" t="str">
            <v>Union EMT 1/2"</v>
          </cell>
          <cell r="E205" t="str">
            <v>Unidad</v>
          </cell>
          <cell r="F205">
            <v>3.33</v>
          </cell>
          <cell r="G205">
            <v>468.91839999999996</v>
          </cell>
          <cell r="H205">
            <v>1561.4982719999998</v>
          </cell>
        </row>
        <row r="206">
          <cell r="B206">
            <v>3</v>
          </cell>
          <cell r="C206" t="str">
            <v>Material</v>
          </cell>
          <cell r="D206" t="str">
            <v>Adaptador terminal EMT 1/2"</v>
          </cell>
          <cell r="E206" t="str">
            <v>Unidad</v>
          </cell>
          <cell r="F206">
            <v>2</v>
          </cell>
          <cell r="G206">
            <v>431.52</v>
          </cell>
          <cell r="H206">
            <v>863.04</v>
          </cell>
        </row>
        <row r="207">
          <cell r="B207">
            <v>4</v>
          </cell>
          <cell r="C207" t="str">
            <v>Material</v>
          </cell>
          <cell r="D207" t="str">
            <v xml:space="preserve">Canal estructural bajo </v>
          </cell>
          <cell r="E207" t="str">
            <v>Ml</v>
          </cell>
          <cell r="F207">
            <v>0.3</v>
          </cell>
          <cell r="G207">
            <v>7204.9455999999991</v>
          </cell>
          <cell r="H207">
            <v>2161.4836799999998</v>
          </cell>
        </row>
        <row r="208">
          <cell r="B208">
            <v>5</v>
          </cell>
          <cell r="C208" t="str">
            <v>Material</v>
          </cell>
          <cell r="D208" t="str">
            <v>Grapa para channel de 1/2"</v>
          </cell>
          <cell r="E208" t="str">
            <v>Unidad</v>
          </cell>
          <cell r="F208">
            <v>8</v>
          </cell>
          <cell r="G208">
            <v>655.91039999999987</v>
          </cell>
          <cell r="H208">
            <v>5247.2831999999989</v>
          </cell>
        </row>
        <row r="209">
          <cell r="B209">
            <v>6</v>
          </cell>
          <cell r="C209" t="str">
            <v>Material</v>
          </cell>
          <cell r="D209" t="str">
            <v>Alambre cal 12 THHN</v>
          </cell>
          <cell r="E209" t="str">
            <v>Ml</v>
          </cell>
          <cell r="F209">
            <v>10</v>
          </cell>
          <cell r="G209">
            <v>968.61855999999989</v>
          </cell>
          <cell r="H209">
            <v>9686.1855999999989</v>
          </cell>
        </row>
        <row r="210">
          <cell r="B210">
            <v>7</v>
          </cell>
          <cell r="C210" t="str">
            <v>Material</v>
          </cell>
          <cell r="D210" t="str">
            <v>Caja octagonal galvanizada</v>
          </cell>
          <cell r="E210" t="str">
            <v>Unidad</v>
          </cell>
          <cell r="F210">
            <v>1</v>
          </cell>
          <cell r="G210">
            <v>1622.44328</v>
          </cell>
          <cell r="H210">
            <v>1622.44328</v>
          </cell>
        </row>
        <row r="211">
          <cell r="B211">
            <v>8</v>
          </cell>
          <cell r="C211" t="str">
            <v>Material</v>
          </cell>
          <cell r="D211" t="str">
            <v>Tapa ciega para octagonal</v>
          </cell>
          <cell r="E211" t="str">
            <v>Unidad</v>
          </cell>
          <cell r="F211">
            <v>1</v>
          </cell>
          <cell r="G211">
            <v>1078.8</v>
          </cell>
          <cell r="H211">
            <v>1078.8</v>
          </cell>
        </row>
        <row r="212">
          <cell r="B212">
            <v>9</v>
          </cell>
          <cell r="C212" t="str">
            <v>Material</v>
          </cell>
          <cell r="D212" t="str">
            <v>Conector de resorte VCP</v>
          </cell>
          <cell r="E212" t="str">
            <v>Unidad</v>
          </cell>
          <cell r="F212">
            <v>3</v>
          </cell>
          <cell r="G212">
            <v>186.99199999999999</v>
          </cell>
          <cell r="H212">
            <v>560.976</v>
          </cell>
        </row>
        <row r="213">
          <cell r="B213">
            <v>10</v>
          </cell>
          <cell r="C213" t="str">
            <v>Material</v>
          </cell>
          <cell r="D213" t="str">
            <v>Alambre cal 12 THHN</v>
          </cell>
          <cell r="E213" t="str">
            <v>Ml</v>
          </cell>
          <cell r="F213">
            <v>20</v>
          </cell>
          <cell r="G213">
            <v>968.61855999999989</v>
          </cell>
          <cell r="H213">
            <v>19372.371199999998</v>
          </cell>
        </row>
        <row r="214">
          <cell r="B214">
            <v>11</v>
          </cell>
          <cell r="C214" t="str">
            <v>Material</v>
          </cell>
          <cell r="D214" t="str">
            <v>Prensaestopa ½"</v>
          </cell>
          <cell r="E214" t="str">
            <v>Unidad</v>
          </cell>
          <cell r="F214">
            <v>1</v>
          </cell>
          <cell r="G214">
            <v>1150.7199999999998</v>
          </cell>
          <cell r="H214">
            <v>1150.7199999999998</v>
          </cell>
        </row>
        <row r="215">
          <cell r="B215">
            <v>12</v>
          </cell>
          <cell r="C215" t="str">
            <v>Material</v>
          </cell>
          <cell r="D215" t="str">
            <v>Cable encauchetado 3x16 Awg</v>
          </cell>
          <cell r="E215" t="str">
            <v>Ml</v>
          </cell>
          <cell r="F215">
            <v>0.9</v>
          </cell>
          <cell r="G215">
            <v>2419.2161919999999</v>
          </cell>
          <cell r="H215">
            <v>2177.2945728</v>
          </cell>
        </row>
        <row r="216">
          <cell r="B216">
            <v>13</v>
          </cell>
          <cell r="C216" t="str">
            <v>M. de O.</v>
          </cell>
          <cell r="D216" t="str">
            <v>Cuadrilla de electricistas</v>
          </cell>
          <cell r="E216" t="str">
            <v>Unidad</v>
          </cell>
          <cell r="F216">
            <v>3.2000000000000001E-2</v>
          </cell>
          <cell r="G216">
            <v>450000</v>
          </cell>
          <cell r="H216">
            <v>14400</v>
          </cell>
        </row>
        <row r="217">
          <cell r="B217">
            <v>14</v>
          </cell>
          <cell r="C217" t="str">
            <v>Transport</v>
          </cell>
          <cell r="D217" t="str">
            <v>Transporte</v>
          </cell>
          <cell r="E217" t="str">
            <v>Unidad</v>
          </cell>
          <cell r="F217">
            <v>0.02</v>
          </cell>
          <cell r="G217">
            <v>10000</v>
          </cell>
          <cell r="H217">
            <v>200</v>
          </cell>
        </row>
        <row r="218">
          <cell r="B218">
            <v>15</v>
          </cell>
          <cell r="C218" t="str">
            <v>Equipment</v>
          </cell>
          <cell r="D218" t="str">
            <v>Herramientas Menores</v>
          </cell>
          <cell r="E218" t="str">
            <v>Unidad</v>
          </cell>
          <cell r="F218">
            <v>0.02</v>
          </cell>
          <cell r="G218">
            <v>5000</v>
          </cell>
          <cell r="H218">
            <v>100</v>
          </cell>
        </row>
        <row r="219">
          <cell r="B219">
            <v>1.0900000000000001</v>
          </cell>
          <cell r="C219" t="str">
            <v>TOTAL COSTO DIRECTO ITEM</v>
          </cell>
          <cell r="H219">
            <v>88145</v>
          </cell>
        </row>
        <row r="222">
          <cell r="B222" t="str">
            <v>Item</v>
          </cell>
          <cell r="C222">
            <v>1.1000000000000001</v>
          </cell>
        </row>
        <row r="223">
          <cell r="B223" t="str">
            <v>Descripcion:</v>
          </cell>
          <cell r="C223" t="str">
            <v xml:space="preserve">Suministro e instalacion de salida de interruptor sencillo marca Luminex de la Linea Ambia Blanco en tuberia PVC de ½" . Incluye caja 2x4 PVC, accesorios PVC y de fijación. </v>
          </cell>
        </row>
        <row r="224">
          <cell r="B224" t="str">
            <v>Unidad:</v>
          </cell>
          <cell r="C224" t="str">
            <v>Und</v>
          </cell>
        </row>
        <row r="225">
          <cell r="B225" t="str">
            <v>Cantidad:</v>
          </cell>
          <cell r="C225">
            <v>8</v>
          </cell>
        </row>
        <row r="226">
          <cell r="B226" t="str">
            <v>Vr. Unitario:</v>
          </cell>
          <cell r="C226">
            <v>32084</v>
          </cell>
        </row>
        <row r="228">
          <cell r="B228" t="str">
            <v>Item</v>
          </cell>
          <cell r="C228" t="str">
            <v>Codigo</v>
          </cell>
          <cell r="D228" t="str">
            <v>Descripcion</v>
          </cell>
          <cell r="E228" t="str">
            <v>Unidad</v>
          </cell>
          <cell r="F228" t="str">
            <v>Cantidad</v>
          </cell>
          <cell r="G228" t="str">
            <v>Vr. Unitario</v>
          </cell>
          <cell r="H228" t="str">
            <v>Vr. Parcial</v>
          </cell>
        </row>
        <row r="229">
          <cell r="B229">
            <v>1</v>
          </cell>
          <cell r="C229" t="str">
            <v>Material</v>
          </cell>
          <cell r="D229" t="str">
            <v>Tuberia PVC 1/2"</v>
          </cell>
          <cell r="E229" t="str">
            <v>Ml</v>
          </cell>
          <cell r="F229">
            <v>6</v>
          </cell>
          <cell r="G229">
            <v>777.88192533333347</v>
          </cell>
          <cell r="H229">
            <v>4667.2915520000006</v>
          </cell>
        </row>
        <row r="230">
          <cell r="B230">
            <v>2</v>
          </cell>
          <cell r="C230" t="str">
            <v>Material</v>
          </cell>
          <cell r="D230" t="str">
            <v>Adaptador terminal PVC 1/2"</v>
          </cell>
          <cell r="E230" t="str">
            <v>Unidad</v>
          </cell>
          <cell r="F230">
            <v>2</v>
          </cell>
          <cell r="G230">
            <v>173.3272</v>
          </cell>
          <cell r="H230">
            <v>346.65440000000001</v>
          </cell>
        </row>
        <row r="231">
          <cell r="B231">
            <v>3</v>
          </cell>
          <cell r="C231" t="str">
            <v>Material</v>
          </cell>
          <cell r="D231" t="str">
            <v>Curva PVC 1/2"</v>
          </cell>
          <cell r="E231" t="str">
            <v>Unidad</v>
          </cell>
          <cell r="F231">
            <v>1</v>
          </cell>
          <cell r="G231">
            <v>416.84832</v>
          </cell>
          <cell r="H231">
            <v>416.84832</v>
          </cell>
        </row>
        <row r="232">
          <cell r="B232">
            <v>4</v>
          </cell>
          <cell r="C232" t="str">
            <v>Material</v>
          </cell>
          <cell r="D232" t="str">
            <v>Caja 5800 PVC</v>
          </cell>
          <cell r="E232" t="str">
            <v>Unidad</v>
          </cell>
          <cell r="F232">
            <v>1</v>
          </cell>
          <cell r="G232">
            <v>717.83351999999991</v>
          </cell>
          <cell r="H232">
            <v>717.83351999999991</v>
          </cell>
        </row>
        <row r="233">
          <cell r="B233">
            <v>5</v>
          </cell>
          <cell r="C233" t="str">
            <v>Material</v>
          </cell>
          <cell r="D233" t="str">
            <v>Conector de resorte VCP</v>
          </cell>
          <cell r="E233" t="str">
            <v>Unidad</v>
          </cell>
          <cell r="F233">
            <v>3</v>
          </cell>
          <cell r="G233">
            <v>186.99199999999999</v>
          </cell>
          <cell r="H233">
            <v>560.976</v>
          </cell>
        </row>
        <row r="234">
          <cell r="B234">
            <v>6</v>
          </cell>
          <cell r="C234" t="str">
            <v>Material</v>
          </cell>
          <cell r="D234" t="str">
            <v>Soldadura PVC</v>
          </cell>
          <cell r="E234" t="str">
            <v>Glb</v>
          </cell>
          <cell r="F234">
            <v>0.1</v>
          </cell>
          <cell r="G234">
            <v>1000</v>
          </cell>
          <cell r="H234">
            <v>100</v>
          </cell>
        </row>
        <row r="235">
          <cell r="B235">
            <v>7</v>
          </cell>
          <cell r="C235" t="str">
            <v>Material</v>
          </cell>
          <cell r="D235" t="str">
            <v>Alambre cal 12 THHN</v>
          </cell>
          <cell r="E235" t="str">
            <v>Ml</v>
          </cell>
          <cell r="F235">
            <v>12</v>
          </cell>
          <cell r="G235">
            <v>968.61855999999989</v>
          </cell>
          <cell r="H235">
            <v>11623.422719999999</v>
          </cell>
        </row>
        <row r="236">
          <cell r="B236">
            <v>8</v>
          </cell>
          <cell r="C236" t="str">
            <v>Material</v>
          </cell>
          <cell r="D236" t="str">
            <v>Interruptor sencillo luminex linea Ambia</v>
          </cell>
          <cell r="E236" t="str">
            <v>Unidad</v>
          </cell>
          <cell r="F236">
            <v>1</v>
          </cell>
          <cell r="G236">
            <v>5350.848</v>
          </cell>
          <cell r="H236">
            <v>5350.848</v>
          </cell>
        </row>
        <row r="237">
          <cell r="B237">
            <v>9</v>
          </cell>
          <cell r="C237" t="str">
            <v>M. de O.</v>
          </cell>
          <cell r="D237" t="str">
            <v>Cuadrilla de electricistas</v>
          </cell>
          <cell r="E237" t="str">
            <v>Unidad</v>
          </cell>
          <cell r="F237">
            <v>1.7999999999999999E-2</v>
          </cell>
          <cell r="G237">
            <v>450000</v>
          </cell>
          <cell r="H237">
            <v>8099.9999999999991</v>
          </cell>
        </row>
        <row r="238">
          <cell r="B238">
            <v>10</v>
          </cell>
          <cell r="C238" t="str">
            <v>Equipment</v>
          </cell>
          <cell r="D238" t="str">
            <v>Herramientas Menores</v>
          </cell>
          <cell r="E238" t="str">
            <v>Unidad</v>
          </cell>
          <cell r="F238">
            <v>0.02</v>
          </cell>
          <cell r="G238">
            <v>5000</v>
          </cell>
          <cell r="H238">
            <v>100</v>
          </cell>
        </row>
        <row r="239">
          <cell r="B239">
            <v>11</v>
          </cell>
          <cell r="C239" t="str">
            <v>Transport</v>
          </cell>
          <cell r="D239" t="str">
            <v>Transporte</v>
          </cell>
          <cell r="E239" t="str">
            <v>Unidad</v>
          </cell>
          <cell r="F239">
            <v>0.01</v>
          </cell>
          <cell r="G239">
            <v>10000</v>
          </cell>
          <cell r="H239">
            <v>100</v>
          </cell>
        </row>
        <row r="240">
          <cell r="B240">
            <v>1.1000000000000001</v>
          </cell>
          <cell r="C240" t="str">
            <v>TOTAL COSTO DIRECTO ITEM</v>
          </cell>
          <cell r="H240">
            <v>32084</v>
          </cell>
        </row>
        <row r="242">
          <cell r="B242" t="str">
            <v>Item</v>
          </cell>
          <cell r="C242">
            <v>1.1100000000000001</v>
          </cell>
        </row>
        <row r="243">
          <cell r="B243" t="str">
            <v>Descripcion:</v>
          </cell>
          <cell r="C243" t="str">
            <v xml:space="preserve">Suministro e instalacion de salida de interruptor doble marca Luminex de la Linea Ambia Blanco en tuberia PVC de ½". Incluye caja 2x4 PVC, accesorios PVC y de fijación. </v>
          </cell>
        </row>
        <row r="244">
          <cell r="B244" t="str">
            <v>Unidad:</v>
          </cell>
          <cell r="C244" t="str">
            <v>Und</v>
          </cell>
        </row>
        <row r="245">
          <cell r="B245" t="str">
            <v>Cantidad:</v>
          </cell>
          <cell r="C245">
            <v>3</v>
          </cell>
        </row>
        <row r="246">
          <cell r="B246" t="str">
            <v>Vr. Unitario:</v>
          </cell>
          <cell r="C246">
            <v>45759</v>
          </cell>
        </row>
        <row r="248">
          <cell r="B248" t="str">
            <v>Item</v>
          </cell>
          <cell r="C248" t="str">
            <v>Codigo</v>
          </cell>
          <cell r="D248" t="str">
            <v>Descripcion</v>
          </cell>
          <cell r="E248" t="str">
            <v>Unidad</v>
          </cell>
          <cell r="F248" t="str">
            <v>Cantidad</v>
          </cell>
          <cell r="G248" t="str">
            <v>Vr. Unitario</v>
          </cell>
          <cell r="H248" t="str">
            <v>Vr. Parcial</v>
          </cell>
        </row>
        <row r="249">
          <cell r="B249">
            <v>1</v>
          </cell>
          <cell r="C249" t="str">
            <v>Material</v>
          </cell>
          <cell r="D249" t="str">
            <v>Tuberia PVC 1/2"</v>
          </cell>
          <cell r="E249" t="str">
            <v>Ml</v>
          </cell>
          <cell r="F249">
            <v>6</v>
          </cell>
          <cell r="G249">
            <v>777.88192533333347</v>
          </cell>
          <cell r="H249">
            <v>4667.2915520000006</v>
          </cell>
        </row>
        <row r="250">
          <cell r="B250">
            <v>2</v>
          </cell>
          <cell r="C250" t="str">
            <v>Material</v>
          </cell>
          <cell r="D250" t="str">
            <v>Adaptador terminal PVC 1/2"</v>
          </cell>
          <cell r="E250" t="str">
            <v>Unidad</v>
          </cell>
          <cell r="F250">
            <v>2</v>
          </cell>
          <cell r="G250">
            <v>173.3272</v>
          </cell>
          <cell r="H250">
            <v>346.65440000000001</v>
          </cell>
        </row>
        <row r="251">
          <cell r="B251">
            <v>3</v>
          </cell>
          <cell r="C251" t="str">
            <v>Material</v>
          </cell>
          <cell r="D251" t="str">
            <v>Curva PVC 1/2"</v>
          </cell>
          <cell r="E251" t="str">
            <v>Unidad</v>
          </cell>
          <cell r="F251">
            <v>1</v>
          </cell>
          <cell r="G251">
            <v>416.84832</v>
          </cell>
          <cell r="H251">
            <v>416.84832</v>
          </cell>
        </row>
        <row r="252">
          <cell r="C252" t="str">
            <v>Material</v>
          </cell>
          <cell r="D252" t="str">
            <v>Soldadura PVC</v>
          </cell>
          <cell r="E252" t="str">
            <v>Glb</v>
          </cell>
          <cell r="F252">
            <v>0.1</v>
          </cell>
          <cell r="G252">
            <v>1000</v>
          </cell>
          <cell r="H252">
            <v>100</v>
          </cell>
        </row>
        <row r="253">
          <cell r="B253">
            <v>4</v>
          </cell>
          <cell r="C253" t="str">
            <v>Material</v>
          </cell>
          <cell r="D253" t="str">
            <v>Caja 5800 PVC</v>
          </cell>
          <cell r="E253" t="str">
            <v>Unidad</v>
          </cell>
          <cell r="F253">
            <v>1</v>
          </cell>
          <cell r="G253">
            <v>717.83351999999991</v>
          </cell>
          <cell r="H253">
            <v>717.83351999999991</v>
          </cell>
        </row>
        <row r="254">
          <cell r="B254">
            <v>5</v>
          </cell>
          <cell r="C254" t="str">
            <v>Material</v>
          </cell>
          <cell r="D254" t="str">
            <v>Conector de resorte VCP</v>
          </cell>
          <cell r="E254" t="str">
            <v>Unidad</v>
          </cell>
          <cell r="F254">
            <v>3</v>
          </cell>
          <cell r="G254">
            <v>186.99199999999999</v>
          </cell>
          <cell r="H254">
            <v>560.976</v>
          </cell>
        </row>
        <row r="255">
          <cell r="B255">
            <v>6</v>
          </cell>
          <cell r="C255" t="str">
            <v>Material</v>
          </cell>
          <cell r="D255" t="str">
            <v>Alambre cal 12 THHN</v>
          </cell>
          <cell r="E255" t="str">
            <v>Ml</v>
          </cell>
          <cell r="F255">
            <v>24</v>
          </cell>
          <cell r="G255">
            <v>968.61855999999989</v>
          </cell>
          <cell r="H255">
            <v>23246.845439999997</v>
          </cell>
        </row>
        <row r="256">
          <cell r="B256">
            <v>7</v>
          </cell>
          <cell r="C256" t="str">
            <v>Material</v>
          </cell>
          <cell r="D256" t="str">
            <v>Interruptor doble luminex linea Ambia</v>
          </cell>
          <cell r="E256" t="str">
            <v>Unidad</v>
          </cell>
          <cell r="F256">
            <v>1</v>
          </cell>
          <cell r="G256">
            <v>7402.0063999999993</v>
          </cell>
          <cell r="H256">
            <v>7402.0063999999993</v>
          </cell>
        </row>
        <row r="257">
          <cell r="B257">
            <v>8</v>
          </cell>
          <cell r="C257" t="str">
            <v>M. de O.</v>
          </cell>
          <cell r="D257" t="str">
            <v>Cuadrilla de electricistas</v>
          </cell>
          <cell r="E257" t="str">
            <v>Unidad</v>
          </cell>
          <cell r="F257">
            <v>1.7999999999999999E-2</v>
          </cell>
          <cell r="G257">
            <v>450000</v>
          </cell>
          <cell r="H257">
            <v>8099.9999999999991</v>
          </cell>
        </row>
        <row r="258">
          <cell r="B258">
            <v>9</v>
          </cell>
          <cell r="C258" t="str">
            <v>Equipment</v>
          </cell>
          <cell r="D258" t="str">
            <v>Herramientas Menores</v>
          </cell>
          <cell r="E258" t="str">
            <v>Unidad</v>
          </cell>
          <cell r="F258">
            <v>0.02</v>
          </cell>
          <cell r="G258">
            <v>5000</v>
          </cell>
          <cell r="H258">
            <v>100</v>
          </cell>
        </row>
        <row r="259">
          <cell r="B259">
            <v>10</v>
          </cell>
          <cell r="C259" t="str">
            <v>Transport</v>
          </cell>
          <cell r="D259" t="str">
            <v>Transporte</v>
          </cell>
          <cell r="E259" t="str">
            <v>Unidad</v>
          </cell>
          <cell r="F259">
            <v>0.01</v>
          </cell>
          <cell r="G259">
            <v>10000</v>
          </cell>
          <cell r="H259">
            <v>100</v>
          </cell>
        </row>
        <row r="260">
          <cell r="B260">
            <v>1.1100000000000001</v>
          </cell>
          <cell r="C260" t="str">
            <v>TOTAL COSTO DIRECTO ITEM</v>
          </cell>
          <cell r="H260">
            <v>45759</v>
          </cell>
        </row>
        <row r="262">
          <cell r="B262" t="str">
            <v>Item</v>
          </cell>
          <cell r="C262">
            <v>1.1200000000000001</v>
          </cell>
        </row>
        <row r="263">
          <cell r="B263" t="str">
            <v>Descripcion:</v>
          </cell>
          <cell r="C263" t="str">
            <v xml:space="preserve">Suministro e instalacion de salida de interruptor triple marca Luminex de la Linea Ambia Blanco en tuberia PVC de ½". Incluye caja 2x4 PVC, accesorios PVC y de fijación. </v>
          </cell>
        </row>
        <row r="264">
          <cell r="B264" t="str">
            <v>Unidad:</v>
          </cell>
          <cell r="C264" t="str">
            <v>Und</v>
          </cell>
        </row>
        <row r="265">
          <cell r="B265" t="str">
            <v>Cantidad:</v>
          </cell>
          <cell r="C265">
            <v>7</v>
          </cell>
        </row>
        <row r="266">
          <cell r="B266" t="str">
            <v>Vr. Unitario:</v>
          </cell>
          <cell r="C266">
            <v>55592</v>
          </cell>
        </row>
        <row r="268">
          <cell r="B268" t="str">
            <v>Item</v>
          </cell>
          <cell r="C268" t="str">
            <v>Codigo</v>
          </cell>
          <cell r="D268" t="str">
            <v>Descripcion</v>
          </cell>
          <cell r="E268" t="str">
            <v>Unidad</v>
          </cell>
          <cell r="F268" t="str">
            <v>Cantidad</v>
          </cell>
          <cell r="G268" t="str">
            <v>Vr. Unitario</v>
          </cell>
          <cell r="H268" t="str">
            <v>Vr. Parcial</v>
          </cell>
        </row>
        <row r="269">
          <cell r="B269">
            <v>1</v>
          </cell>
          <cell r="C269" t="str">
            <v>Material</v>
          </cell>
          <cell r="D269" t="str">
            <v>Tuberia PVC 1/2"</v>
          </cell>
          <cell r="E269" t="str">
            <v>Ml</v>
          </cell>
          <cell r="F269">
            <v>6</v>
          </cell>
          <cell r="G269">
            <v>777.88192533333347</v>
          </cell>
          <cell r="H269">
            <v>4667.2915520000006</v>
          </cell>
        </row>
        <row r="270">
          <cell r="B270">
            <v>2</v>
          </cell>
          <cell r="C270" t="str">
            <v>Material</v>
          </cell>
          <cell r="D270" t="str">
            <v>Adaptador terminal PVC 1/2"</v>
          </cell>
          <cell r="E270" t="str">
            <v>Unidad</v>
          </cell>
          <cell r="F270">
            <v>2</v>
          </cell>
          <cell r="G270">
            <v>173.3272</v>
          </cell>
          <cell r="H270">
            <v>346.65440000000001</v>
          </cell>
        </row>
        <row r="271">
          <cell r="B271">
            <v>3</v>
          </cell>
          <cell r="C271" t="str">
            <v>Material</v>
          </cell>
          <cell r="D271" t="str">
            <v>Curva PVC 1/2"</v>
          </cell>
          <cell r="E271" t="str">
            <v>Unidad</v>
          </cell>
          <cell r="F271">
            <v>1</v>
          </cell>
          <cell r="G271">
            <v>416.84832</v>
          </cell>
          <cell r="H271">
            <v>416.84832</v>
          </cell>
        </row>
        <row r="272">
          <cell r="C272" t="str">
            <v>Material</v>
          </cell>
          <cell r="D272" t="str">
            <v>Soldadura PVC</v>
          </cell>
          <cell r="E272" t="str">
            <v>Glb</v>
          </cell>
          <cell r="F272">
            <v>0.1</v>
          </cell>
          <cell r="G272">
            <v>1000</v>
          </cell>
          <cell r="H272">
            <v>100</v>
          </cell>
        </row>
        <row r="273">
          <cell r="B273">
            <v>4</v>
          </cell>
          <cell r="C273" t="str">
            <v>Material</v>
          </cell>
          <cell r="D273" t="str">
            <v>Caja 5800 PVC</v>
          </cell>
          <cell r="E273" t="str">
            <v>Unidad</v>
          </cell>
          <cell r="F273">
            <v>1</v>
          </cell>
          <cell r="G273">
            <v>717.83351999999991</v>
          </cell>
          <cell r="H273">
            <v>717.83351999999991</v>
          </cell>
        </row>
        <row r="274">
          <cell r="B274">
            <v>5</v>
          </cell>
          <cell r="C274" t="str">
            <v>Material</v>
          </cell>
          <cell r="D274" t="str">
            <v>Conector de resorte VCP</v>
          </cell>
          <cell r="E274" t="str">
            <v>Unidad</v>
          </cell>
          <cell r="F274">
            <v>3</v>
          </cell>
          <cell r="G274">
            <v>186.99199999999999</v>
          </cell>
          <cell r="H274">
            <v>560.976</v>
          </cell>
        </row>
        <row r="275">
          <cell r="B275">
            <v>6</v>
          </cell>
          <cell r="C275" t="str">
            <v>Material</v>
          </cell>
          <cell r="D275" t="str">
            <v>Alambre cal 12 THHN</v>
          </cell>
          <cell r="E275" t="str">
            <v>Ml</v>
          </cell>
          <cell r="F275">
            <v>30</v>
          </cell>
          <cell r="G275">
            <v>968.61855999999989</v>
          </cell>
          <cell r="H275">
            <v>29058.556799999998</v>
          </cell>
        </row>
        <row r="276">
          <cell r="B276">
            <v>7</v>
          </cell>
          <cell r="C276" t="str">
            <v>Material</v>
          </cell>
          <cell r="D276" t="str">
            <v>Interruptor  triple luminex linea Ambia</v>
          </cell>
          <cell r="E276" t="str">
            <v>Unidad</v>
          </cell>
          <cell r="F276">
            <v>1</v>
          </cell>
          <cell r="G276">
            <v>10523.3344</v>
          </cell>
          <cell r="H276">
            <v>10523.3344</v>
          </cell>
        </row>
        <row r="277">
          <cell r="B277">
            <v>8</v>
          </cell>
          <cell r="C277" t="str">
            <v>M. de O.</v>
          </cell>
          <cell r="D277" t="str">
            <v>Cuadrilla de electricistas</v>
          </cell>
          <cell r="E277" t="str">
            <v>Unidad</v>
          </cell>
          <cell r="F277">
            <v>0.02</v>
          </cell>
          <cell r="G277">
            <v>450000</v>
          </cell>
          <cell r="H277">
            <v>9000</v>
          </cell>
        </row>
        <row r="278">
          <cell r="B278">
            <v>9</v>
          </cell>
          <cell r="C278" t="str">
            <v>Equipment</v>
          </cell>
          <cell r="D278" t="str">
            <v>Herramientas Menores</v>
          </cell>
          <cell r="E278" t="str">
            <v>Unidad</v>
          </cell>
          <cell r="F278">
            <v>0.02</v>
          </cell>
          <cell r="G278">
            <v>5000</v>
          </cell>
          <cell r="H278">
            <v>100</v>
          </cell>
        </row>
        <row r="279">
          <cell r="B279">
            <v>10</v>
          </cell>
          <cell r="C279" t="str">
            <v>Transport</v>
          </cell>
          <cell r="D279" t="str">
            <v>Transporte</v>
          </cell>
          <cell r="E279" t="str">
            <v>Unidad</v>
          </cell>
          <cell r="F279">
            <v>0.01</v>
          </cell>
          <cell r="G279">
            <v>10000</v>
          </cell>
          <cell r="H279">
            <v>100</v>
          </cell>
        </row>
        <row r="280">
          <cell r="B280">
            <v>1.1200000000000001</v>
          </cell>
          <cell r="C280" t="str">
            <v>TOTAL COSTO DIRECTO ITEM</v>
          </cell>
          <cell r="H280">
            <v>55592</v>
          </cell>
        </row>
        <row r="282">
          <cell r="B282" t="str">
            <v>Item</v>
          </cell>
          <cell r="C282">
            <v>1.1299999999999999</v>
          </cell>
        </row>
        <row r="283">
          <cell r="B283" t="str">
            <v>Descripcion:</v>
          </cell>
          <cell r="C283" t="str">
            <v xml:space="preserve">Suministro e instalacion de salida de interruptor conmutable doble marca Luminex de la Linea Ambia Blanco en tuberia PVC de ½". Incluye caja 2x4 PVC, accesorios PVC y de fijación. </v>
          </cell>
        </row>
        <row r="284">
          <cell r="B284" t="str">
            <v>Unidad:</v>
          </cell>
          <cell r="C284" t="str">
            <v>Und</v>
          </cell>
        </row>
        <row r="285">
          <cell r="B285" t="str">
            <v>Cantidad:</v>
          </cell>
          <cell r="C285">
            <v>6</v>
          </cell>
        </row>
        <row r="286">
          <cell r="B286" t="str">
            <v>Vr. Unitario:</v>
          </cell>
          <cell r="C286">
            <v>55069</v>
          </cell>
        </row>
        <row r="288">
          <cell r="B288" t="str">
            <v>Item</v>
          </cell>
          <cell r="C288" t="str">
            <v>Codigo</v>
          </cell>
          <cell r="D288" t="str">
            <v>Descripcion</v>
          </cell>
          <cell r="E288" t="str">
            <v>Unidad</v>
          </cell>
          <cell r="F288" t="str">
            <v>Cantidad</v>
          </cell>
          <cell r="G288" t="str">
            <v>Vr. Unitario</v>
          </cell>
          <cell r="H288" t="str">
            <v>Vr. Parcial</v>
          </cell>
        </row>
        <row r="289">
          <cell r="B289">
            <v>1</v>
          </cell>
          <cell r="C289" t="str">
            <v>Material</v>
          </cell>
          <cell r="D289" t="str">
            <v>Tuberia PVC 1/2"</v>
          </cell>
          <cell r="E289" t="str">
            <v>Ml</v>
          </cell>
          <cell r="F289">
            <v>6</v>
          </cell>
          <cell r="G289">
            <v>777.88192533333347</v>
          </cell>
          <cell r="H289">
            <v>4667.2915520000006</v>
          </cell>
        </row>
        <row r="290">
          <cell r="B290">
            <v>2</v>
          </cell>
          <cell r="C290" t="str">
            <v>Material</v>
          </cell>
          <cell r="D290" t="str">
            <v>Adaptador terminal PVC 1/2"</v>
          </cell>
          <cell r="E290" t="str">
            <v>Unidad</v>
          </cell>
          <cell r="F290">
            <v>2</v>
          </cell>
          <cell r="G290">
            <v>173.3272</v>
          </cell>
          <cell r="H290">
            <v>346.65440000000001</v>
          </cell>
        </row>
        <row r="291">
          <cell r="B291">
            <v>3</v>
          </cell>
          <cell r="C291" t="str">
            <v>Material</v>
          </cell>
          <cell r="D291" t="str">
            <v>Curva PVC 1/2"</v>
          </cell>
          <cell r="E291" t="str">
            <v>Unidad</v>
          </cell>
          <cell r="F291">
            <v>1</v>
          </cell>
          <cell r="G291">
            <v>416.84832</v>
          </cell>
          <cell r="H291">
            <v>416.84832</v>
          </cell>
        </row>
        <row r="292">
          <cell r="C292" t="str">
            <v>Material</v>
          </cell>
          <cell r="D292" t="str">
            <v>Soldadura PVC</v>
          </cell>
          <cell r="E292" t="str">
            <v>Glb</v>
          </cell>
          <cell r="F292">
            <v>0.1</v>
          </cell>
          <cell r="G292">
            <v>1000</v>
          </cell>
          <cell r="H292">
            <v>100</v>
          </cell>
        </row>
        <row r="293">
          <cell r="B293">
            <v>4</v>
          </cell>
          <cell r="C293" t="str">
            <v>Material</v>
          </cell>
          <cell r="D293" t="str">
            <v>Caja 5800 PVC</v>
          </cell>
          <cell r="E293" t="str">
            <v>Unidad</v>
          </cell>
          <cell r="F293">
            <v>1</v>
          </cell>
          <cell r="G293">
            <v>717.83351999999991</v>
          </cell>
          <cell r="H293">
            <v>717.83351999999991</v>
          </cell>
        </row>
        <row r="294">
          <cell r="B294">
            <v>5</v>
          </cell>
          <cell r="C294" t="str">
            <v>Material</v>
          </cell>
          <cell r="D294" t="str">
            <v>Conector de resorte VCP</v>
          </cell>
          <cell r="E294" t="str">
            <v>Unidad</v>
          </cell>
          <cell r="F294">
            <v>3</v>
          </cell>
          <cell r="G294">
            <v>186.99199999999999</v>
          </cell>
          <cell r="H294">
            <v>560.976</v>
          </cell>
        </row>
        <row r="295">
          <cell r="B295">
            <v>6</v>
          </cell>
          <cell r="C295" t="str">
            <v>Material</v>
          </cell>
          <cell r="D295" t="str">
            <v>Alambre cal 12 THHN</v>
          </cell>
          <cell r="E295" t="str">
            <v>Ml</v>
          </cell>
          <cell r="F295">
            <v>30</v>
          </cell>
          <cell r="G295">
            <v>968.61855999999989</v>
          </cell>
          <cell r="H295">
            <v>29058.556799999998</v>
          </cell>
        </row>
        <row r="296">
          <cell r="B296">
            <v>7</v>
          </cell>
          <cell r="C296" t="str">
            <v>Material</v>
          </cell>
          <cell r="D296" t="str">
            <v>Interruptor doble conmutable luminex linea Ambia</v>
          </cell>
          <cell r="E296" t="str">
            <v>Unidad</v>
          </cell>
          <cell r="F296">
            <v>1</v>
          </cell>
          <cell r="G296">
            <v>8650.5375999999997</v>
          </cell>
          <cell r="H296">
            <v>8650.5375999999997</v>
          </cell>
        </row>
        <row r="297">
          <cell r="B297">
            <v>8</v>
          </cell>
          <cell r="C297" t="str">
            <v>M. de O.</v>
          </cell>
          <cell r="D297" t="str">
            <v>Cuadrilla de electricistas</v>
          </cell>
          <cell r="E297" t="str">
            <v>Unidad</v>
          </cell>
          <cell r="F297">
            <v>2.3E-2</v>
          </cell>
          <cell r="G297">
            <v>450000</v>
          </cell>
          <cell r="H297">
            <v>10350</v>
          </cell>
        </row>
        <row r="298">
          <cell r="B298">
            <v>9</v>
          </cell>
          <cell r="C298" t="str">
            <v>Equipment</v>
          </cell>
          <cell r="D298" t="str">
            <v>Herramientas Menores</v>
          </cell>
          <cell r="E298" t="str">
            <v>Unidad</v>
          </cell>
          <cell r="F298">
            <v>0.02</v>
          </cell>
          <cell r="G298">
            <v>5000</v>
          </cell>
          <cell r="H298">
            <v>100</v>
          </cell>
        </row>
        <row r="299">
          <cell r="B299">
            <v>10</v>
          </cell>
          <cell r="C299" t="str">
            <v>Transport</v>
          </cell>
          <cell r="D299" t="str">
            <v>Transporte</v>
          </cell>
          <cell r="E299" t="str">
            <v>Unidad</v>
          </cell>
          <cell r="F299">
            <v>0.01</v>
          </cell>
          <cell r="G299">
            <v>10000</v>
          </cell>
          <cell r="H299">
            <v>100</v>
          </cell>
        </row>
        <row r="300">
          <cell r="B300">
            <v>1.1299999999999999</v>
          </cell>
          <cell r="C300" t="str">
            <v>TOTAL COSTO DIRECTO ITEM</v>
          </cell>
          <cell r="H300">
            <v>55069</v>
          </cell>
        </row>
        <row r="303">
          <cell r="B303" t="str">
            <v>Item</v>
          </cell>
          <cell r="C303">
            <v>1.1399999999999999</v>
          </cell>
        </row>
        <row r="304">
          <cell r="B304" t="str">
            <v>Descripcion:</v>
          </cell>
          <cell r="C304" t="str">
            <v>Suministro e instalación de control de iluminación exteriores.</v>
          </cell>
        </row>
        <row r="305">
          <cell r="B305" t="str">
            <v>Unidad:</v>
          </cell>
          <cell r="C305" t="str">
            <v>Und.</v>
          </cell>
        </row>
        <row r="306">
          <cell r="B306" t="str">
            <v>Cantidad:</v>
          </cell>
          <cell r="C306">
            <v>1</v>
          </cell>
        </row>
        <row r="307">
          <cell r="B307" t="str">
            <v>Vr. Unitario:</v>
          </cell>
          <cell r="C307">
            <v>477791</v>
          </cell>
        </row>
        <row r="309">
          <cell r="B309" t="str">
            <v>Item</v>
          </cell>
          <cell r="C309" t="str">
            <v>Codigo</v>
          </cell>
          <cell r="D309" t="str">
            <v>Descripcion</v>
          </cell>
          <cell r="E309" t="str">
            <v>Unidad</v>
          </cell>
          <cell r="F309" t="str">
            <v>Cantidad</v>
          </cell>
          <cell r="G309" t="str">
            <v>Vr. Unitario</v>
          </cell>
          <cell r="H309" t="str">
            <v>Vr. Parcial</v>
          </cell>
        </row>
        <row r="310">
          <cell r="B310">
            <v>1</v>
          </cell>
          <cell r="C310" t="str">
            <v>Material</v>
          </cell>
          <cell r="D310" t="str">
            <v>Contartor 30 Amp. En AC1</v>
          </cell>
          <cell r="E310" t="str">
            <v>Unidad</v>
          </cell>
          <cell r="F310">
            <v>4</v>
          </cell>
          <cell r="G310">
            <v>31932.48</v>
          </cell>
          <cell r="H310">
            <v>127729.92</v>
          </cell>
        </row>
        <row r="311">
          <cell r="B311">
            <v>2</v>
          </cell>
          <cell r="C311" t="str">
            <v>Material</v>
          </cell>
          <cell r="D311" t="str">
            <v>Gabinete de 400x300x200</v>
          </cell>
          <cell r="E311" t="str">
            <v>Unidad</v>
          </cell>
          <cell r="F311">
            <v>1</v>
          </cell>
          <cell r="G311">
            <v>151751.19999999998</v>
          </cell>
          <cell r="H311">
            <v>151751.19999999998</v>
          </cell>
        </row>
        <row r="312">
          <cell r="B312">
            <v>3</v>
          </cell>
          <cell r="C312" t="str">
            <v>Material</v>
          </cell>
          <cell r="D312" t="str">
            <v>Interruptor de codillo</v>
          </cell>
          <cell r="E312" t="str">
            <v>Unidad</v>
          </cell>
          <cell r="F312">
            <v>4</v>
          </cell>
          <cell r="G312">
            <v>7192</v>
          </cell>
          <cell r="H312">
            <v>28768</v>
          </cell>
        </row>
        <row r="313">
          <cell r="B313">
            <v>4</v>
          </cell>
          <cell r="C313" t="str">
            <v>Material</v>
          </cell>
          <cell r="D313" t="str">
            <v>Accesorios de armado y cableado</v>
          </cell>
          <cell r="E313" t="str">
            <v>Glb</v>
          </cell>
          <cell r="F313">
            <v>5</v>
          </cell>
          <cell r="G313">
            <v>5000</v>
          </cell>
          <cell r="H313">
            <v>25000</v>
          </cell>
        </row>
        <row r="314">
          <cell r="B314">
            <v>5</v>
          </cell>
          <cell r="C314" t="str">
            <v>Material</v>
          </cell>
          <cell r="D314" t="str">
            <v>Marquilla</v>
          </cell>
          <cell r="E314" t="str">
            <v>Unidad</v>
          </cell>
          <cell r="F314">
            <v>4</v>
          </cell>
          <cell r="G314">
            <v>1510.32</v>
          </cell>
          <cell r="H314">
            <v>6041.28</v>
          </cell>
        </row>
        <row r="315">
          <cell r="B315">
            <v>6</v>
          </cell>
          <cell r="C315" t="str">
            <v>M. de O.</v>
          </cell>
          <cell r="D315" t="str">
            <v>Cuadrilla de electricistas</v>
          </cell>
          <cell r="E315" t="str">
            <v>Unidad</v>
          </cell>
          <cell r="F315">
            <v>0.3</v>
          </cell>
          <cell r="G315">
            <v>450000</v>
          </cell>
          <cell r="H315">
            <v>135000</v>
          </cell>
        </row>
        <row r="316">
          <cell r="B316">
            <v>7</v>
          </cell>
          <cell r="C316" t="str">
            <v>Equipment</v>
          </cell>
          <cell r="D316" t="str">
            <v>Herramientas Menores</v>
          </cell>
          <cell r="E316" t="str">
            <v>Unidad</v>
          </cell>
          <cell r="F316">
            <v>0.3</v>
          </cell>
          <cell r="G316">
            <v>5000</v>
          </cell>
          <cell r="H316">
            <v>1500</v>
          </cell>
        </row>
        <row r="317">
          <cell r="B317">
            <v>8</v>
          </cell>
          <cell r="C317" t="str">
            <v>Transport</v>
          </cell>
          <cell r="D317" t="str">
            <v>Transporte</v>
          </cell>
          <cell r="E317" t="str">
            <v>Unidad</v>
          </cell>
          <cell r="F317">
            <v>0.2</v>
          </cell>
          <cell r="G317">
            <v>10000</v>
          </cell>
          <cell r="H317">
            <v>2000</v>
          </cell>
        </row>
        <row r="318">
          <cell r="B318">
            <v>1.1399999999999999</v>
          </cell>
          <cell r="C318" t="str">
            <v>TOTAL COSTO DIRECTO ITEM</v>
          </cell>
          <cell r="H318">
            <v>477791</v>
          </cell>
        </row>
        <row r="321">
          <cell r="B321" t="str">
            <v>Item</v>
          </cell>
          <cell r="C321">
            <v>2.0099999999999998</v>
          </cell>
        </row>
        <row r="322">
          <cell r="B322" t="str">
            <v>Descripcion:</v>
          </cell>
          <cell r="C322" t="str">
            <v>Suministro e instalacion de tablero de distribucion trifasico de 24 ctos. Marca Square D o Siemens con espacio para totalizador.TDN-1.</v>
          </cell>
        </row>
        <row r="323">
          <cell r="B323" t="str">
            <v>Unidad:</v>
          </cell>
          <cell r="C323" t="str">
            <v>Und</v>
          </cell>
        </row>
        <row r="324">
          <cell r="B324" t="str">
            <v>Cantidad:</v>
          </cell>
          <cell r="C324">
            <v>1</v>
          </cell>
        </row>
        <row r="325">
          <cell r="B325" t="str">
            <v>Vr. Unitario:</v>
          </cell>
          <cell r="C325">
            <v>466125</v>
          </cell>
        </row>
        <row r="327">
          <cell r="B327" t="str">
            <v>Item</v>
          </cell>
          <cell r="C327" t="str">
            <v>Codigo</v>
          </cell>
          <cell r="D327" t="str">
            <v>Descripcion</v>
          </cell>
          <cell r="E327" t="str">
            <v>Unidad</v>
          </cell>
          <cell r="F327" t="str">
            <v>Cantidad</v>
          </cell>
          <cell r="G327" t="str">
            <v>Vr. Unitario</v>
          </cell>
          <cell r="H327" t="str">
            <v>Vr. Parcial</v>
          </cell>
        </row>
        <row r="328">
          <cell r="B328">
            <v>1</v>
          </cell>
          <cell r="C328" t="str">
            <v>Material</v>
          </cell>
          <cell r="D328" t="str">
            <v>Tablero NTQ-424-SQ</v>
          </cell>
          <cell r="E328" t="str">
            <v>Unidad</v>
          </cell>
          <cell r="F328">
            <v>1</v>
          </cell>
          <cell r="G328">
            <v>283613.93088</v>
          </cell>
          <cell r="H328">
            <v>283613.93088</v>
          </cell>
        </row>
        <row r="329">
          <cell r="B329">
            <v>2</v>
          </cell>
          <cell r="C329" t="str">
            <v>Material</v>
          </cell>
          <cell r="D329" t="str">
            <v>Marquilla</v>
          </cell>
          <cell r="E329" t="str">
            <v>Unidad</v>
          </cell>
          <cell r="F329">
            <v>1</v>
          </cell>
          <cell r="G329">
            <v>1510.32</v>
          </cell>
          <cell r="H329">
            <v>1510.32</v>
          </cell>
        </row>
        <row r="330">
          <cell r="B330">
            <v>3</v>
          </cell>
          <cell r="C330" t="str">
            <v>M. de O.</v>
          </cell>
          <cell r="D330" t="str">
            <v>Cuadrilla de electricistas</v>
          </cell>
          <cell r="E330" t="str">
            <v>Unidad</v>
          </cell>
          <cell r="F330">
            <v>0.4</v>
          </cell>
          <cell r="G330">
            <v>450000</v>
          </cell>
          <cell r="H330">
            <v>180000</v>
          </cell>
        </row>
        <row r="331">
          <cell r="B331">
            <v>4</v>
          </cell>
          <cell r="C331" t="str">
            <v>Equipment</v>
          </cell>
          <cell r="D331" t="str">
            <v>Herramientas Menores</v>
          </cell>
          <cell r="E331" t="str">
            <v>Unidad</v>
          </cell>
          <cell r="F331">
            <v>0.1</v>
          </cell>
          <cell r="G331">
            <v>5000</v>
          </cell>
          <cell r="H331">
            <v>500</v>
          </cell>
        </row>
        <row r="332">
          <cell r="B332">
            <v>5</v>
          </cell>
          <cell r="C332" t="str">
            <v>Transport</v>
          </cell>
          <cell r="D332" t="str">
            <v>Transporte</v>
          </cell>
          <cell r="E332" t="str">
            <v>Unidad</v>
          </cell>
          <cell r="F332">
            <v>0.05</v>
          </cell>
          <cell r="G332">
            <v>10000</v>
          </cell>
          <cell r="H332">
            <v>500</v>
          </cell>
        </row>
        <row r="333">
          <cell r="B333">
            <v>2.0099999999999998</v>
          </cell>
          <cell r="C333" t="str">
            <v>TOTAL COSTO DIRECTO ITEM</v>
          </cell>
          <cell r="H333">
            <v>466125</v>
          </cell>
        </row>
        <row r="335">
          <cell r="B335" t="str">
            <v>Item</v>
          </cell>
          <cell r="C335">
            <v>2.02</v>
          </cell>
        </row>
        <row r="336">
          <cell r="B336" t="str">
            <v>Descripcion:</v>
          </cell>
          <cell r="C336" t="str">
            <v>Suministro e instalación de tablero de distribución trifásico 36 circuitos. Marca Square D o Siemens con espacio para totalizador. TDR.</v>
          </cell>
        </row>
        <row r="337">
          <cell r="B337" t="str">
            <v>Unidad:</v>
          </cell>
          <cell r="C337" t="str">
            <v>Und</v>
          </cell>
        </row>
        <row r="338">
          <cell r="B338" t="str">
            <v>Cantidad:</v>
          </cell>
          <cell r="C338">
            <v>1</v>
          </cell>
        </row>
        <row r="339">
          <cell r="B339" t="str">
            <v>Vr. Unitario:</v>
          </cell>
          <cell r="C339">
            <v>546891</v>
          </cell>
        </row>
        <row r="341">
          <cell r="B341" t="str">
            <v>Item</v>
          </cell>
          <cell r="C341" t="str">
            <v>Codigo</v>
          </cell>
          <cell r="D341" t="str">
            <v>Descripcion</v>
          </cell>
          <cell r="E341" t="str">
            <v>Unidad</v>
          </cell>
          <cell r="F341" t="str">
            <v>Cantidad</v>
          </cell>
          <cell r="G341" t="str">
            <v>Vr. Unitario</v>
          </cell>
          <cell r="H341" t="str">
            <v>Vr. Parcial</v>
          </cell>
        </row>
        <row r="342">
          <cell r="B342">
            <v>1</v>
          </cell>
          <cell r="C342" t="str">
            <v>Material</v>
          </cell>
          <cell r="D342" t="str">
            <v>Tablero NTQ-436-SQ</v>
          </cell>
          <cell r="E342" t="str">
            <v>Unidad</v>
          </cell>
          <cell r="F342">
            <v>1</v>
          </cell>
          <cell r="G342">
            <v>364379.80319999997</v>
          </cell>
          <cell r="H342">
            <v>364379.80319999997</v>
          </cell>
        </row>
        <row r="343">
          <cell r="B343">
            <v>2</v>
          </cell>
          <cell r="C343" t="str">
            <v>Material</v>
          </cell>
          <cell r="D343" t="str">
            <v>Marquilla</v>
          </cell>
          <cell r="E343" t="str">
            <v>Unidad</v>
          </cell>
          <cell r="F343">
            <v>1</v>
          </cell>
          <cell r="G343">
            <v>1510.32</v>
          </cell>
          <cell r="H343">
            <v>1510.32</v>
          </cell>
        </row>
        <row r="344">
          <cell r="B344">
            <v>3</v>
          </cell>
          <cell r="C344" t="str">
            <v>M. de O.</v>
          </cell>
          <cell r="D344" t="str">
            <v>Cuadrilla de electricistas</v>
          </cell>
          <cell r="E344" t="str">
            <v>Unidad</v>
          </cell>
          <cell r="F344">
            <v>0.4</v>
          </cell>
          <cell r="G344">
            <v>450000</v>
          </cell>
          <cell r="H344">
            <v>180000</v>
          </cell>
        </row>
        <row r="345">
          <cell r="B345">
            <v>4</v>
          </cell>
          <cell r="C345" t="str">
            <v>Equipment</v>
          </cell>
          <cell r="D345" t="str">
            <v>Herramientas Menores</v>
          </cell>
          <cell r="E345" t="str">
            <v>Unidad</v>
          </cell>
          <cell r="F345">
            <v>0.1</v>
          </cell>
          <cell r="G345">
            <v>5000</v>
          </cell>
          <cell r="H345">
            <v>500</v>
          </cell>
        </row>
        <row r="346">
          <cell r="B346">
            <v>5</v>
          </cell>
          <cell r="C346" t="str">
            <v>Transport</v>
          </cell>
          <cell r="D346" t="str">
            <v>Transporte</v>
          </cell>
          <cell r="E346" t="str">
            <v>Unidad</v>
          </cell>
          <cell r="F346">
            <v>0.05</v>
          </cell>
          <cell r="G346">
            <v>10000</v>
          </cell>
          <cell r="H346">
            <v>500</v>
          </cell>
        </row>
        <row r="347">
          <cell r="B347">
            <v>2.02</v>
          </cell>
          <cell r="C347" t="str">
            <v>TOTAL COSTO DIRECTO ITEM</v>
          </cell>
          <cell r="H347">
            <v>546891</v>
          </cell>
        </row>
        <row r="349">
          <cell r="B349" t="str">
            <v>Item</v>
          </cell>
          <cell r="C349">
            <v>2.0299999999999998</v>
          </cell>
        </row>
        <row r="350">
          <cell r="B350" t="str">
            <v>Descripcion:</v>
          </cell>
          <cell r="C350" t="str">
            <v>Suministro e instalación de caja de distribión de 6 circuitos. Marca Square D o Siemens. TDN-2</v>
          </cell>
        </row>
        <row r="351">
          <cell r="B351" t="str">
            <v>Unidad:</v>
          </cell>
          <cell r="C351" t="str">
            <v>Und</v>
          </cell>
        </row>
        <row r="352">
          <cell r="B352" t="str">
            <v>Cantidad:</v>
          </cell>
          <cell r="C352">
            <v>1</v>
          </cell>
        </row>
        <row r="353">
          <cell r="B353" t="str">
            <v>Vr. Unitario:</v>
          </cell>
          <cell r="C353">
            <v>80193</v>
          </cell>
        </row>
        <row r="355">
          <cell r="B355" t="str">
            <v>Item</v>
          </cell>
          <cell r="C355" t="str">
            <v>Codigo</v>
          </cell>
          <cell r="D355" t="str">
            <v>Descripcion</v>
          </cell>
          <cell r="E355" t="str">
            <v>Unidad</v>
          </cell>
          <cell r="F355" t="str">
            <v>Cantidad</v>
          </cell>
          <cell r="G355" t="str">
            <v>Vr. Unitario</v>
          </cell>
          <cell r="H355" t="str">
            <v>Vr. Parcial</v>
          </cell>
        </row>
        <row r="356">
          <cell r="B356">
            <v>1</v>
          </cell>
          <cell r="C356" t="str">
            <v>Material</v>
          </cell>
          <cell r="D356" t="str">
            <v>Caja de distribución monofásica 6 ctos</v>
          </cell>
          <cell r="E356" t="str">
            <v>Unidad</v>
          </cell>
          <cell r="F356">
            <v>1</v>
          </cell>
          <cell r="G356">
            <v>50682.023999999998</v>
          </cell>
          <cell r="H356">
            <v>50682.023999999998</v>
          </cell>
        </row>
        <row r="357">
          <cell r="B357">
            <v>2</v>
          </cell>
          <cell r="C357" t="str">
            <v>Material</v>
          </cell>
          <cell r="D357" t="str">
            <v>Marquilla</v>
          </cell>
          <cell r="E357" t="str">
            <v>Unidad</v>
          </cell>
          <cell r="F357">
            <v>1</v>
          </cell>
          <cell r="G357">
            <v>1510.32</v>
          </cell>
          <cell r="H357">
            <v>1510.32</v>
          </cell>
        </row>
        <row r="358">
          <cell r="B358">
            <v>3</v>
          </cell>
          <cell r="C358" t="str">
            <v>M. de O.</v>
          </cell>
          <cell r="D358" t="str">
            <v>Cuadrilla de electricistas</v>
          </cell>
          <cell r="E358" t="str">
            <v>Unidad</v>
          </cell>
          <cell r="F358">
            <v>0.06</v>
          </cell>
          <cell r="G358">
            <v>450000</v>
          </cell>
          <cell r="H358">
            <v>27000</v>
          </cell>
        </row>
        <row r="359">
          <cell r="B359">
            <v>4</v>
          </cell>
          <cell r="C359" t="str">
            <v>Equipment</v>
          </cell>
          <cell r="D359" t="str">
            <v>Herramientas Menores</v>
          </cell>
          <cell r="E359" t="str">
            <v>Unidad</v>
          </cell>
          <cell r="F359">
            <v>0.1</v>
          </cell>
          <cell r="G359">
            <v>5000</v>
          </cell>
          <cell r="H359">
            <v>500</v>
          </cell>
        </row>
        <row r="360">
          <cell r="B360">
            <v>5</v>
          </cell>
          <cell r="C360" t="str">
            <v>Transport</v>
          </cell>
          <cell r="D360" t="str">
            <v>Transporte</v>
          </cell>
          <cell r="E360" t="str">
            <v>Unidad</v>
          </cell>
          <cell r="F360">
            <v>0.05</v>
          </cell>
          <cell r="G360">
            <v>10000</v>
          </cell>
          <cell r="H360">
            <v>500</v>
          </cell>
        </row>
        <row r="361">
          <cell r="B361">
            <v>2.0299999999999998</v>
          </cell>
          <cell r="C361" t="str">
            <v>TOTAL COSTO DIRECTO ITEM</v>
          </cell>
          <cell r="H361">
            <v>80193</v>
          </cell>
        </row>
        <row r="363">
          <cell r="B363" t="str">
            <v>Item</v>
          </cell>
          <cell r="C363">
            <v>2.04</v>
          </cell>
        </row>
        <row r="364">
          <cell r="B364" t="str">
            <v>Descripcion:</v>
          </cell>
          <cell r="C364" t="str">
            <v>Suministro e instalacion de breaker monopolar del tipo enchufable 1x20 Amp. Marca Square D o Siemens.</v>
          </cell>
        </row>
        <row r="365">
          <cell r="B365" t="str">
            <v>Unidad:</v>
          </cell>
          <cell r="C365" t="str">
            <v>Und</v>
          </cell>
        </row>
        <row r="366">
          <cell r="B366" t="str">
            <v>Cantidad:</v>
          </cell>
          <cell r="C366">
            <v>52</v>
          </cell>
        </row>
        <row r="367">
          <cell r="B367" t="str">
            <v>Vr. Unitario:</v>
          </cell>
          <cell r="C367">
            <v>11731</v>
          </cell>
        </row>
        <row r="369">
          <cell r="B369" t="str">
            <v>Item</v>
          </cell>
          <cell r="C369" t="str">
            <v>Codigo</v>
          </cell>
          <cell r="D369" t="str">
            <v>Descripcion</v>
          </cell>
          <cell r="E369" t="str">
            <v>Unidad</v>
          </cell>
          <cell r="F369" t="str">
            <v>Cantidad</v>
          </cell>
          <cell r="G369" t="str">
            <v>Vr. Unitario</v>
          </cell>
          <cell r="H369" t="str">
            <v>Vr. Parcial</v>
          </cell>
        </row>
        <row r="370">
          <cell r="B370">
            <v>1</v>
          </cell>
          <cell r="C370" t="str">
            <v>Material</v>
          </cell>
          <cell r="D370" t="str">
            <v>Interruptor enchufable monopolar de 1x20 Amp</v>
          </cell>
          <cell r="E370" t="str">
            <v>Unidad</v>
          </cell>
          <cell r="F370">
            <v>1</v>
          </cell>
          <cell r="G370">
            <v>9730.7759999999998</v>
          </cell>
          <cell r="H370">
            <v>9730.7759999999998</v>
          </cell>
        </row>
        <row r="371">
          <cell r="B371">
            <v>8</v>
          </cell>
          <cell r="C371" t="str">
            <v>M. de O.</v>
          </cell>
          <cell r="D371" t="str">
            <v>Cuadrilla de electricistas</v>
          </cell>
          <cell r="E371" t="str">
            <v>Unidad</v>
          </cell>
          <cell r="F371">
            <v>4.0000000000000001E-3</v>
          </cell>
          <cell r="G371">
            <v>450000</v>
          </cell>
          <cell r="H371">
            <v>1800</v>
          </cell>
        </row>
        <row r="372">
          <cell r="B372">
            <v>9</v>
          </cell>
          <cell r="C372" t="str">
            <v>Equipment</v>
          </cell>
          <cell r="D372" t="str">
            <v>Herramientas Menores</v>
          </cell>
          <cell r="E372" t="str">
            <v>Unidad</v>
          </cell>
          <cell r="F372">
            <v>0.02</v>
          </cell>
          <cell r="G372">
            <v>5000</v>
          </cell>
          <cell r="H372">
            <v>100</v>
          </cell>
        </row>
        <row r="373">
          <cell r="B373">
            <v>10</v>
          </cell>
          <cell r="C373" t="str">
            <v>Transport</v>
          </cell>
          <cell r="D373" t="str">
            <v>Transporte</v>
          </cell>
          <cell r="E373" t="str">
            <v>Unidad</v>
          </cell>
          <cell r="F373">
            <v>0.01</v>
          </cell>
          <cell r="G373">
            <v>10000</v>
          </cell>
          <cell r="H373">
            <v>100</v>
          </cell>
        </row>
        <row r="374">
          <cell r="B374">
            <v>2.04</v>
          </cell>
          <cell r="C374" t="str">
            <v>TOTAL COSTO DIRECTO ITEM</v>
          </cell>
          <cell r="H374">
            <v>11731</v>
          </cell>
        </row>
        <row r="376">
          <cell r="B376" t="str">
            <v>Item</v>
          </cell>
          <cell r="C376">
            <v>2.0499999999999998</v>
          </cell>
        </row>
        <row r="377">
          <cell r="B377" t="str">
            <v>Descripcion:</v>
          </cell>
          <cell r="C377" t="str">
            <v>Suministro e instalacion de breaker tripolar del tipo enchufable 3x60 Amp. Marca Siemens. Utilizado como totalizador en tablero de distribucion TDN-1.</v>
          </cell>
        </row>
        <row r="378">
          <cell r="B378" t="str">
            <v>Unidad:</v>
          </cell>
          <cell r="C378" t="str">
            <v>Und</v>
          </cell>
        </row>
        <row r="379">
          <cell r="B379" t="str">
            <v>Cantidad:</v>
          </cell>
          <cell r="C379">
            <v>1</v>
          </cell>
        </row>
        <row r="380">
          <cell r="B380" t="str">
            <v>Vr. Unitario:</v>
          </cell>
          <cell r="C380">
            <v>83295</v>
          </cell>
        </row>
        <row r="382">
          <cell r="B382" t="str">
            <v>Item</v>
          </cell>
          <cell r="C382" t="str">
            <v>Codigo</v>
          </cell>
          <cell r="D382" t="str">
            <v>Descripcion</v>
          </cell>
          <cell r="E382" t="str">
            <v>Unidad</v>
          </cell>
          <cell r="F382" t="str">
            <v>Cantidad</v>
          </cell>
          <cell r="G382" t="str">
            <v>Vr. Unitario</v>
          </cell>
          <cell r="H382" t="str">
            <v>Vr. Parcial</v>
          </cell>
        </row>
        <row r="383">
          <cell r="B383">
            <v>1</v>
          </cell>
          <cell r="C383" t="str">
            <v>Material</v>
          </cell>
          <cell r="D383" t="str">
            <v>Breaker enchufable 3x60 Amp.</v>
          </cell>
          <cell r="E383" t="str">
            <v>Unidad</v>
          </cell>
          <cell r="F383">
            <v>1</v>
          </cell>
          <cell r="G383">
            <v>73194.422399999981</v>
          </cell>
          <cell r="H383">
            <v>73194.422399999981</v>
          </cell>
        </row>
        <row r="384">
          <cell r="B384">
            <v>2</v>
          </cell>
          <cell r="C384" t="str">
            <v>M. de O.</v>
          </cell>
          <cell r="D384" t="str">
            <v>Cuadrilla de electricistas</v>
          </cell>
          <cell r="E384" t="str">
            <v>Unidad</v>
          </cell>
          <cell r="F384">
            <v>2.1999999999999999E-2</v>
          </cell>
          <cell r="G384">
            <v>450000</v>
          </cell>
          <cell r="H384">
            <v>9900</v>
          </cell>
        </row>
        <row r="385">
          <cell r="B385">
            <v>3</v>
          </cell>
          <cell r="C385" t="str">
            <v>Equipment</v>
          </cell>
          <cell r="D385" t="str">
            <v>Herramientas Menores</v>
          </cell>
          <cell r="E385" t="str">
            <v>Unidad</v>
          </cell>
          <cell r="F385">
            <v>0.02</v>
          </cell>
          <cell r="G385">
            <v>5000</v>
          </cell>
          <cell r="H385">
            <v>100</v>
          </cell>
        </row>
        <row r="386">
          <cell r="B386">
            <v>4</v>
          </cell>
          <cell r="C386" t="str">
            <v>Transport</v>
          </cell>
          <cell r="D386" t="str">
            <v>Transporte</v>
          </cell>
          <cell r="E386" t="str">
            <v>Unidad</v>
          </cell>
          <cell r="F386">
            <v>0.01</v>
          </cell>
          <cell r="G386">
            <v>10000</v>
          </cell>
          <cell r="H386">
            <v>100</v>
          </cell>
        </row>
        <row r="387">
          <cell r="B387">
            <v>2.0499999999999998</v>
          </cell>
          <cell r="C387" t="str">
            <v>TOTAL COSTO DIRECTO ITEM</v>
          </cell>
          <cell r="H387">
            <v>83295</v>
          </cell>
        </row>
        <row r="390">
          <cell r="B390" t="str">
            <v>Item</v>
          </cell>
          <cell r="C390">
            <v>2.06</v>
          </cell>
        </row>
        <row r="391">
          <cell r="B391" t="str">
            <v>Descripcion:</v>
          </cell>
          <cell r="C391" t="str">
            <v>Suministro e instalacion de breaker bipolar del tipo enchufable 2x20 Amp. Marca Square D o Siemens.</v>
          </cell>
        </row>
        <row r="392">
          <cell r="B392" t="str">
            <v>Unidad:</v>
          </cell>
          <cell r="C392" t="str">
            <v>Und</v>
          </cell>
        </row>
        <row r="393">
          <cell r="B393" t="str">
            <v>Cantidad:</v>
          </cell>
          <cell r="C393">
            <v>4</v>
          </cell>
        </row>
        <row r="394">
          <cell r="B394" t="str">
            <v>Vr. Unitario:</v>
          </cell>
          <cell r="C394">
            <v>35258</v>
          </cell>
        </row>
        <row r="396">
          <cell r="B396" t="str">
            <v>Item</v>
          </cell>
          <cell r="C396" t="str">
            <v>Codigo</v>
          </cell>
          <cell r="D396" t="str">
            <v>Descripcion</v>
          </cell>
          <cell r="E396" t="str">
            <v>Unidad</v>
          </cell>
          <cell r="F396" t="str">
            <v>Cantidad</v>
          </cell>
          <cell r="G396" t="str">
            <v>Vr. Unitario</v>
          </cell>
          <cell r="H396" t="str">
            <v>Vr. Parcial</v>
          </cell>
        </row>
        <row r="397">
          <cell r="B397">
            <v>1</v>
          </cell>
          <cell r="C397" t="str">
            <v>Material</v>
          </cell>
          <cell r="D397" t="str">
            <v>Interruptor enchufable bipolar de 2x20 Amp</v>
          </cell>
          <cell r="E397" t="str">
            <v>Unidad</v>
          </cell>
          <cell r="F397">
            <v>1</v>
          </cell>
          <cell r="G397">
            <v>25157.615999999998</v>
          </cell>
          <cell r="H397">
            <v>25157.615999999998</v>
          </cell>
        </row>
        <row r="398">
          <cell r="B398">
            <v>2</v>
          </cell>
          <cell r="C398" t="str">
            <v>M. de O.</v>
          </cell>
          <cell r="D398" t="str">
            <v>Cuadrilla de electricistas</v>
          </cell>
          <cell r="E398" t="str">
            <v>Unidad</v>
          </cell>
          <cell r="F398">
            <v>2.1999999999999999E-2</v>
          </cell>
          <cell r="G398">
            <v>450000</v>
          </cell>
          <cell r="H398">
            <v>9900</v>
          </cell>
        </row>
        <row r="399">
          <cell r="B399">
            <v>3</v>
          </cell>
          <cell r="C399" t="str">
            <v>Equipment</v>
          </cell>
          <cell r="D399" t="str">
            <v>Herramientas Menores</v>
          </cell>
          <cell r="E399" t="str">
            <v>Unidad</v>
          </cell>
          <cell r="F399">
            <v>0.02</v>
          </cell>
          <cell r="G399">
            <v>5000</v>
          </cell>
          <cell r="H399">
            <v>100</v>
          </cell>
        </row>
        <row r="400">
          <cell r="B400">
            <v>4</v>
          </cell>
          <cell r="C400" t="str">
            <v>Transport</v>
          </cell>
          <cell r="D400" t="str">
            <v>Transporte</v>
          </cell>
          <cell r="E400" t="str">
            <v>Unidad</v>
          </cell>
          <cell r="F400">
            <v>0.01</v>
          </cell>
          <cell r="G400">
            <v>10000</v>
          </cell>
          <cell r="H400">
            <v>100</v>
          </cell>
        </row>
        <row r="401">
          <cell r="B401">
            <v>2.06</v>
          </cell>
          <cell r="C401" t="str">
            <v>TOTAL COSTO DIRECTO ITEM</v>
          </cell>
          <cell r="H401">
            <v>35258</v>
          </cell>
        </row>
        <row r="403">
          <cell r="B403" t="str">
            <v>Item</v>
          </cell>
          <cell r="C403">
            <v>2.0699999999999998</v>
          </cell>
        </row>
        <row r="404">
          <cell r="B404" t="str">
            <v>Descripcion:</v>
          </cell>
          <cell r="C404" t="str">
            <v>Suministro e instalacion de breaker bipolar del tipo enchufable 2x30 Amp. Marca Siemens. Utilizado como totalizador en tablero de distribucion TDN-2.</v>
          </cell>
        </row>
        <row r="405">
          <cell r="B405" t="str">
            <v>Unidad:</v>
          </cell>
          <cell r="C405" t="str">
            <v>Und</v>
          </cell>
        </row>
        <row r="406">
          <cell r="B406" t="str">
            <v>Cantidad:</v>
          </cell>
          <cell r="C406">
            <v>1</v>
          </cell>
        </row>
        <row r="407">
          <cell r="B407" t="str">
            <v>Vr. Unitario:</v>
          </cell>
          <cell r="C407">
            <v>32742</v>
          </cell>
        </row>
        <row r="409">
          <cell r="B409" t="str">
            <v>Item</v>
          </cell>
          <cell r="C409" t="str">
            <v>Codigo</v>
          </cell>
          <cell r="D409" t="str">
            <v>Descripcion</v>
          </cell>
          <cell r="E409" t="str">
            <v>Unidad</v>
          </cell>
          <cell r="F409" t="str">
            <v>Cantidad</v>
          </cell>
          <cell r="G409" t="str">
            <v>Vr. Unitario</v>
          </cell>
          <cell r="H409" t="str">
            <v>Vr. Parcial</v>
          </cell>
        </row>
        <row r="410">
          <cell r="B410">
            <v>1</v>
          </cell>
          <cell r="C410" t="str">
            <v>Material</v>
          </cell>
          <cell r="D410" t="str">
            <v>Breaker enchufable 2x30 Amp.</v>
          </cell>
          <cell r="E410" t="str">
            <v>Unidad</v>
          </cell>
          <cell r="F410">
            <v>1</v>
          </cell>
          <cell r="G410">
            <v>22641.854399999997</v>
          </cell>
          <cell r="H410">
            <v>22641.854399999997</v>
          </cell>
        </row>
        <row r="411">
          <cell r="B411">
            <v>2</v>
          </cell>
          <cell r="C411" t="str">
            <v>M. de O.</v>
          </cell>
          <cell r="D411" t="str">
            <v>Cuadrilla de electricistas</v>
          </cell>
          <cell r="E411" t="str">
            <v>Unidad</v>
          </cell>
          <cell r="F411">
            <v>2.1999999999999999E-2</v>
          </cell>
          <cell r="G411">
            <v>450000</v>
          </cell>
          <cell r="H411">
            <v>9900</v>
          </cell>
        </row>
        <row r="412">
          <cell r="B412">
            <v>3</v>
          </cell>
          <cell r="C412" t="str">
            <v>Equipment</v>
          </cell>
          <cell r="D412" t="str">
            <v>Herramientas Menores</v>
          </cell>
          <cell r="E412" t="str">
            <v>Unidad</v>
          </cell>
          <cell r="F412">
            <v>0.02</v>
          </cell>
          <cell r="G412">
            <v>5000</v>
          </cell>
          <cell r="H412">
            <v>100</v>
          </cell>
        </row>
        <row r="413">
          <cell r="B413">
            <v>4</v>
          </cell>
          <cell r="C413" t="str">
            <v>Transport</v>
          </cell>
          <cell r="D413" t="str">
            <v>Transporte</v>
          </cell>
          <cell r="E413" t="str">
            <v>Unidad</v>
          </cell>
          <cell r="F413">
            <v>0.01</v>
          </cell>
          <cell r="G413">
            <v>10000</v>
          </cell>
          <cell r="H413">
            <v>100</v>
          </cell>
        </row>
        <row r="414">
          <cell r="B414">
            <v>2.0699999999999998</v>
          </cell>
          <cell r="C414" t="str">
            <v>TOTAL COSTO DIRECTO ITEM</v>
          </cell>
          <cell r="H414">
            <v>32742</v>
          </cell>
        </row>
        <row r="416">
          <cell r="B416" t="str">
            <v>Item</v>
          </cell>
          <cell r="C416">
            <v>2.08</v>
          </cell>
        </row>
        <row r="417">
          <cell r="B417" t="str">
            <v>Descripcion:</v>
          </cell>
          <cell r="C417" t="str">
            <v>Suministro e instalacion de breaker tripolar 3x125 Amp. Marca Siemens. Utilizado como totalizador en tablero de distribucion TDR.</v>
          </cell>
        </row>
        <row r="418">
          <cell r="B418" t="str">
            <v>Unidad:</v>
          </cell>
          <cell r="C418" t="str">
            <v>Und</v>
          </cell>
        </row>
        <row r="419">
          <cell r="B419" t="str">
            <v>Cantidad:</v>
          </cell>
          <cell r="C419">
            <v>1</v>
          </cell>
        </row>
        <row r="420">
          <cell r="B420" t="str">
            <v>Vr. Unitario:</v>
          </cell>
          <cell r="C420">
            <v>420332</v>
          </cell>
        </row>
        <row r="422">
          <cell r="B422" t="str">
            <v>Item</v>
          </cell>
          <cell r="C422" t="str">
            <v>Codigo</v>
          </cell>
          <cell r="D422" t="str">
            <v>Descripcion</v>
          </cell>
          <cell r="E422" t="str">
            <v>Unidad</v>
          </cell>
          <cell r="F422" t="str">
            <v>Cantidad</v>
          </cell>
          <cell r="G422" t="str">
            <v>Vr. Unitario</v>
          </cell>
          <cell r="H422" t="str">
            <v>Vr. Parcial</v>
          </cell>
        </row>
        <row r="423">
          <cell r="B423">
            <v>1</v>
          </cell>
          <cell r="C423" t="str">
            <v>Material</v>
          </cell>
          <cell r="D423" t="str">
            <v>Breaker  de 3x125Amp</v>
          </cell>
          <cell r="E423" t="str">
            <v>Unidad</v>
          </cell>
          <cell r="F423">
            <v>1</v>
          </cell>
          <cell r="G423">
            <v>397631.29599999997</v>
          </cell>
          <cell r="H423">
            <v>397631.29599999997</v>
          </cell>
        </row>
        <row r="424">
          <cell r="B424">
            <v>2</v>
          </cell>
          <cell r="C424" t="str">
            <v>M. de O.</v>
          </cell>
          <cell r="D424" t="str">
            <v>Cuadrilla de electricistas</v>
          </cell>
          <cell r="E424" t="str">
            <v>Unidad</v>
          </cell>
          <cell r="F424">
            <v>0.05</v>
          </cell>
          <cell r="G424">
            <v>450000</v>
          </cell>
          <cell r="H424">
            <v>22500</v>
          </cell>
        </row>
        <row r="425">
          <cell r="B425">
            <v>3</v>
          </cell>
          <cell r="C425" t="str">
            <v>Equipment</v>
          </cell>
          <cell r="D425" t="str">
            <v>Herramientas Menores</v>
          </cell>
          <cell r="E425" t="str">
            <v>Unidad</v>
          </cell>
          <cell r="F425">
            <v>0.02</v>
          </cell>
          <cell r="G425">
            <v>5000</v>
          </cell>
          <cell r="H425">
            <v>100</v>
          </cell>
        </row>
        <row r="426">
          <cell r="B426">
            <v>4</v>
          </cell>
          <cell r="C426" t="str">
            <v>Transport</v>
          </cell>
          <cell r="D426" t="str">
            <v>Transporte</v>
          </cell>
          <cell r="E426" t="str">
            <v>Unidad</v>
          </cell>
          <cell r="F426">
            <v>0.01</v>
          </cell>
          <cell r="G426">
            <v>10000</v>
          </cell>
          <cell r="H426">
            <v>100</v>
          </cell>
        </row>
        <row r="427">
          <cell r="B427">
            <v>2.08</v>
          </cell>
          <cell r="C427" t="str">
            <v>TOTAL COSTO DIRECTO ITEM</v>
          </cell>
          <cell r="H427">
            <v>420332</v>
          </cell>
        </row>
        <row r="429">
          <cell r="B429" t="str">
            <v>Item</v>
          </cell>
          <cell r="C429">
            <v>3.01</v>
          </cell>
        </row>
        <row r="430">
          <cell r="B430" t="str">
            <v>Descripcion:</v>
          </cell>
          <cell r="C430" t="str">
            <v>Construccion de alimentador a MAQUINA MANEJADORA DE MINI SPLIT en ccf2#10+1#12 en tuberia PVC de ¾". Incluye elementos de fijacion, cajas de paso y accesorios PVC. Para 9 maquinas con promedios de 15 mt c/u</v>
          </cell>
        </row>
        <row r="431">
          <cell r="B431" t="str">
            <v>Unidad:</v>
          </cell>
          <cell r="C431" t="str">
            <v>Ml.</v>
          </cell>
        </row>
        <row r="432">
          <cell r="B432" t="str">
            <v>Cantidad:</v>
          </cell>
          <cell r="C432">
            <v>135</v>
          </cell>
        </row>
        <row r="433">
          <cell r="B433" t="str">
            <v>Vr. Unitario:</v>
          </cell>
          <cell r="C433">
            <v>31866</v>
          </cell>
        </row>
        <row r="435">
          <cell r="B435" t="str">
            <v>Item</v>
          </cell>
          <cell r="C435" t="str">
            <v>Codigo</v>
          </cell>
          <cell r="D435" t="str">
            <v>Descripcion</v>
          </cell>
          <cell r="E435" t="str">
            <v>Unidad</v>
          </cell>
          <cell r="F435" t="str">
            <v>Cantidad</v>
          </cell>
          <cell r="G435" t="str">
            <v>Vr. Unitario</v>
          </cell>
          <cell r="H435" t="str">
            <v>Vr. Parcial</v>
          </cell>
        </row>
        <row r="436">
          <cell r="B436">
            <v>1</v>
          </cell>
          <cell r="C436" t="str">
            <v>Material</v>
          </cell>
          <cell r="D436" t="str">
            <v>Cable THWN cal 12 AWG</v>
          </cell>
          <cell r="E436" t="str">
            <v>Ml</v>
          </cell>
          <cell r="F436">
            <v>1</v>
          </cell>
          <cell r="G436">
            <v>1383.7407999999998</v>
          </cell>
          <cell r="H436">
            <v>1383.7407999999998</v>
          </cell>
        </row>
        <row r="437">
          <cell r="B437">
            <v>2</v>
          </cell>
          <cell r="C437" t="str">
            <v>Material</v>
          </cell>
          <cell r="D437" t="str">
            <v>Cable THWN cal 10 AWG</v>
          </cell>
          <cell r="E437" t="str">
            <v>Ml</v>
          </cell>
          <cell r="F437">
            <v>2</v>
          </cell>
          <cell r="G437">
            <v>2011.7462399999997</v>
          </cell>
          <cell r="H437">
            <v>4023.4924799999994</v>
          </cell>
        </row>
        <row r="438">
          <cell r="B438">
            <v>3</v>
          </cell>
          <cell r="C438" t="str">
            <v>Material</v>
          </cell>
          <cell r="D438" t="str">
            <v>Tuberia PVC 3/4"</v>
          </cell>
          <cell r="E438" t="str">
            <v>Ml</v>
          </cell>
          <cell r="F438">
            <v>1.0009999999999999</v>
          </cell>
          <cell r="G438">
            <v>1019.3077760000001</v>
          </cell>
          <cell r="H438">
            <v>1020.327083776</v>
          </cell>
        </row>
        <row r="439">
          <cell r="B439">
            <v>4</v>
          </cell>
          <cell r="C439" t="str">
            <v>Material</v>
          </cell>
          <cell r="D439" t="str">
            <v>Adaptador terminal PVC 3/4"</v>
          </cell>
          <cell r="E439" t="str">
            <v>Unidad</v>
          </cell>
          <cell r="F439">
            <v>0.2</v>
          </cell>
          <cell r="G439">
            <v>231.58239999999998</v>
          </cell>
          <cell r="H439">
            <v>46.316479999999999</v>
          </cell>
        </row>
        <row r="440">
          <cell r="B440">
            <v>5</v>
          </cell>
          <cell r="C440" t="str">
            <v>Material</v>
          </cell>
          <cell r="D440" t="str">
            <v>Soldadura PVC</v>
          </cell>
          <cell r="E440" t="str">
            <v>Glb</v>
          </cell>
          <cell r="F440">
            <v>0.01</v>
          </cell>
          <cell r="G440">
            <v>1000</v>
          </cell>
          <cell r="H440">
            <v>10</v>
          </cell>
        </row>
        <row r="441">
          <cell r="B441">
            <v>6</v>
          </cell>
          <cell r="C441" t="str">
            <v>Material</v>
          </cell>
          <cell r="D441" t="str">
            <v>Curva PVC 3/4"</v>
          </cell>
          <cell r="E441" t="str">
            <v>Unidad</v>
          </cell>
          <cell r="F441">
            <v>0.02</v>
          </cell>
          <cell r="G441">
            <v>668.85599999999999</v>
          </cell>
          <cell r="H441">
            <v>13.37712</v>
          </cell>
        </row>
        <row r="442">
          <cell r="B442">
            <v>7</v>
          </cell>
          <cell r="C442" t="str">
            <v>Material</v>
          </cell>
          <cell r="D442" t="str">
            <v>Grapa para channel de 3/4"</v>
          </cell>
          <cell r="E442" t="str">
            <v>Unidad</v>
          </cell>
          <cell r="F442">
            <v>0.84</v>
          </cell>
          <cell r="G442">
            <v>762.35199999999998</v>
          </cell>
          <cell r="H442">
            <v>640.37567999999999</v>
          </cell>
        </row>
        <row r="443">
          <cell r="B443">
            <v>8</v>
          </cell>
          <cell r="C443" t="str">
            <v>Material</v>
          </cell>
          <cell r="D443" t="str">
            <v>Caja 2400 PVC</v>
          </cell>
          <cell r="E443" t="str">
            <v>Unidad</v>
          </cell>
          <cell r="F443">
            <v>0.1</v>
          </cell>
          <cell r="G443">
            <v>1074.4847999999997</v>
          </cell>
          <cell r="H443">
            <v>107.44847999999998</v>
          </cell>
        </row>
        <row r="444">
          <cell r="B444">
            <v>9</v>
          </cell>
          <cell r="C444" t="str">
            <v>Material</v>
          </cell>
          <cell r="D444" t="str">
            <v xml:space="preserve">Canal estructural bajo </v>
          </cell>
          <cell r="E444" t="str">
            <v>Ml</v>
          </cell>
          <cell r="F444">
            <v>0.15</v>
          </cell>
          <cell r="G444">
            <v>7204.9455999999991</v>
          </cell>
          <cell r="H444">
            <v>1080.7418399999999</v>
          </cell>
        </row>
        <row r="445">
          <cell r="B445">
            <v>10</v>
          </cell>
          <cell r="C445" t="str">
            <v>Material</v>
          </cell>
          <cell r="D445" t="str">
            <v>Suplemento de 2400 a 5800</v>
          </cell>
          <cell r="E445" t="str">
            <v>Unidad</v>
          </cell>
          <cell r="F445">
            <v>0.2</v>
          </cell>
          <cell r="G445">
            <v>438.71199999999993</v>
          </cell>
          <cell r="H445">
            <v>87.742399999999989</v>
          </cell>
        </row>
        <row r="446">
          <cell r="B446">
            <v>11</v>
          </cell>
          <cell r="C446" t="str">
            <v>M. de O.</v>
          </cell>
          <cell r="D446" t="str">
            <v>Cuadrilla de electricistas</v>
          </cell>
          <cell r="E446" t="str">
            <v>Unidad</v>
          </cell>
          <cell r="F446">
            <v>2.3E-2</v>
          </cell>
          <cell r="G446">
            <v>450000</v>
          </cell>
          <cell r="H446">
            <v>10350</v>
          </cell>
        </row>
        <row r="447">
          <cell r="B447">
            <v>12</v>
          </cell>
          <cell r="C447" t="str">
            <v>Equipment</v>
          </cell>
          <cell r="D447" t="str">
            <v>Herramientas Menores</v>
          </cell>
          <cell r="E447" t="str">
            <v>Unidad</v>
          </cell>
          <cell r="F447">
            <v>0.02</v>
          </cell>
          <cell r="G447">
            <v>5000</v>
          </cell>
          <cell r="H447">
            <v>100</v>
          </cell>
        </row>
        <row r="448">
          <cell r="B448">
            <v>13</v>
          </cell>
          <cell r="C448" t="str">
            <v>Transport</v>
          </cell>
          <cell r="D448" t="str">
            <v>Transporte</v>
          </cell>
          <cell r="E448" t="str">
            <v>Unidad</v>
          </cell>
          <cell r="F448">
            <v>0.02</v>
          </cell>
          <cell r="G448">
            <v>10000</v>
          </cell>
          <cell r="H448">
            <v>200</v>
          </cell>
        </row>
        <row r="449">
          <cell r="B449">
            <v>14</v>
          </cell>
          <cell r="C449" t="str">
            <v>Material</v>
          </cell>
          <cell r="D449" t="str">
            <v>Tomacorriente pata trabada</v>
          </cell>
          <cell r="E449" t="str">
            <v>Unidad</v>
          </cell>
          <cell r="F449">
            <v>1</v>
          </cell>
          <cell r="G449">
            <v>12801.76</v>
          </cell>
          <cell r="H449">
            <v>12801.76</v>
          </cell>
        </row>
        <row r="450">
          <cell r="B450">
            <v>3.01</v>
          </cell>
          <cell r="C450" t="str">
            <v>TOTAL COSTO DIRECTO ITEM</v>
          </cell>
          <cell r="H450">
            <v>31866</v>
          </cell>
        </row>
        <row r="452">
          <cell r="B452" t="str">
            <v>Item</v>
          </cell>
          <cell r="C452">
            <v>3.02</v>
          </cell>
        </row>
        <row r="453">
          <cell r="B453" t="str">
            <v>Descripcion:</v>
          </cell>
          <cell r="C453" t="str">
            <v>Construccion de alimentador a MAQUINA CONDENSADORA DE MINI SPLIT en ccf2#10+1#12 en tuberia PVC de ¾". Incluye elementos de fijacion, cajas de paso y accesorios PVC. Incluye tramo coraza LT de ¾" con conectores rectos. Para 9maquinas con promedios de 15 m</v>
          </cell>
        </row>
        <row r="454">
          <cell r="B454" t="str">
            <v>Unidad:</v>
          </cell>
          <cell r="C454" t="str">
            <v>Ml.</v>
          </cell>
        </row>
        <row r="455">
          <cell r="B455" t="str">
            <v>Cantidad:</v>
          </cell>
          <cell r="C455">
            <v>135</v>
          </cell>
        </row>
        <row r="456">
          <cell r="B456" t="str">
            <v>Vr. Unitario:</v>
          </cell>
          <cell r="C456">
            <v>32792.843879551998</v>
          </cell>
        </row>
        <row r="458">
          <cell r="B458" t="str">
            <v>Item</v>
          </cell>
          <cell r="C458" t="str">
            <v>Codigo</v>
          </cell>
          <cell r="D458" t="str">
            <v>Descripcion</v>
          </cell>
          <cell r="E458" t="str">
            <v>Unidad</v>
          </cell>
          <cell r="F458" t="str">
            <v>Cantidad</v>
          </cell>
          <cell r="G458" t="str">
            <v>Vr. Unitario</v>
          </cell>
          <cell r="H458" t="str">
            <v>Vr. Parcial</v>
          </cell>
        </row>
        <row r="459">
          <cell r="B459">
            <v>1</v>
          </cell>
          <cell r="C459" t="str">
            <v>Material</v>
          </cell>
          <cell r="D459" t="str">
            <v>Cable THWN cal 12 AWG</v>
          </cell>
          <cell r="E459" t="str">
            <v>Ml</v>
          </cell>
          <cell r="F459">
            <v>1</v>
          </cell>
          <cell r="G459">
            <v>1383.7407999999998</v>
          </cell>
          <cell r="H459">
            <v>1383.7407999999998</v>
          </cell>
        </row>
        <row r="460">
          <cell r="B460">
            <v>2</v>
          </cell>
          <cell r="C460" t="str">
            <v>Material</v>
          </cell>
          <cell r="D460" t="str">
            <v>Cable THWN cal 10 AWG</v>
          </cell>
          <cell r="E460" t="str">
            <v>Ml</v>
          </cell>
          <cell r="F460">
            <v>2</v>
          </cell>
          <cell r="G460">
            <v>2011.7462399999997</v>
          </cell>
          <cell r="H460">
            <v>4023.4924799999994</v>
          </cell>
        </row>
        <row r="461">
          <cell r="B461">
            <v>3</v>
          </cell>
          <cell r="C461" t="str">
            <v>Material</v>
          </cell>
          <cell r="D461" t="str">
            <v>Tuberia PVC 3/4"</v>
          </cell>
          <cell r="E461" t="str">
            <v>Ml</v>
          </cell>
          <cell r="F461">
            <v>1.002</v>
          </cell>
          <cell r="G461">
            <v>1019.3077760000001</v>
          </cell>
          <cell r="H461">
            <v>1021.3463915520001</v>
          </cell>
        </row>
        <row r="462">
          <cell r="B462">
            <v>4</v>
          </cell>
          <cell r="C462" t="str">
            <v>Material</v>
          </cell>
          <cell r="D462" t="str">
            <v>Adaptador terminal PVC 3/4"</v>
          </cell>
          <cell r="E462" t="str">
            <v>Unidad</v>
          </cell>
          <cell r="F462">
            <v>0.2</v>
          </cell>
          <cell r="G462">
            <v>231.58239999999998</v>
          </cell>
          <cell r="H462">
            <v>46.316479999999999</v>
          </cell>
        </row>
        <row r="463">
          <cell r="B463">
            <v>5</v>
          </cell>
          <cell r="C463" t="str">
            <v>Material</v>
          </cell>
          <cell r="D463" t="str">
            <v>Soldadura PVC</v>
          </cell>
          <cell r="E463" t="str">
            <v>Glb</v>
          </cell>
          <cell r="F463">
            <v>0.01</v>
          </cell>
          <cell r="G463">
            <v>1000</v>
          </cell>
          <cell r="H463">
            <v>10</v>
          </cell>
        </row>
        <row r="464">
          <cell r="B464">
            <v>6</v>
          </cell>
          <cell r="C464" t="str">
            <v>Material</v>
          </cell>
          <cell r="D464" t="str">
            <v>Curva PVC 3/4"</v>
          </cell>
          <cell r="E464" t="str">
            <v>Unidad</v>
          </cell>
          <cell r="F464">
            <v>0.02</v>
          </cell>
          <cell r="G464">
            <v>668.85599999999999</v>
          </cell>
          <cell r="H464">
            <v>13.37712</v>
          </cell>
        </row>
        <row r="465">
          <cell r="B465">
            <v>7</v>
          </cell>
          <cell r="C465" t="str">
            <v>Material</v>
          </cell>
          <cell r="D465" t="str">
            <v>Coraza LT 3/4"</v>
          </cell>
          <cell r="E465" t="str">
            <v>Ml</v>
          </cell>
          <cell r="F465">
            <v>0.1</v>
          </cell>
          <cell r="G465">
            <v>5721.9551999999994</v>
          </cell>
          <cell r="H465">
            <v>572.19551999999999</v>
          </cell>
        </row>
        <row r="466">
          <cell r="B466">
            <v>8</v>
          </cell>
          <cell r="C466" t="str">
            <v>Material</v>
          </cell>
          <cell r="D466" t="str">
            <v>Conector Recto LT 3/4"</v>
          </cell>
          <cell r="E466" t="str">
            <v>Unidad</v>
          </cell>
          <cell r="F466">
            <v>0.08</v>
          </cell>
          <cell r="G466">
            <v>2990.4335999999998</v>
          </cell>
          <cell r="H466">
            <v>239.23468800000001</v>
          </cell>
        </row>
        <row r="467">
          <cell r="B467">
            <v>9</v>
          </cell>
          <cell r="C467" t="str">
            <v>Material</v>
          </cell>
          <cell r="D467" t="str">
            <v>Grapa para channel de 3/4"</v>
          </cell>
          <cell r="E467" t="str">
            <v>Unidad</v>
          </cell>
          <cell r="F467">
            <v>0.85</v>
          </cell>
          <cell r="G467">
            <v>762.35199999999998</v>
          </cell>
          <cell r="H467">
            <v>647.99919999999997</v>
          </cell>
        </row>
        <row r="468">
          <cell r="B468">
            <v>10</v>
          </cell>
          <cell r="C468" t="str">
            <v>Material</v>
          </cell>
          <cell r="D468" t="str">
            <v>Caja 2400 PVC</v>
          </cell>
          <cell r="E468" t="str">
            <v>Unidad</v>
          </cell>
          <cell r="F468">
            <v>0.2</v>
          </cell>
          <cell r="G468">
            <v>1074.4847999999997</v>
          </cell>
          <cell r="H468">
            <v>214.89695999999995</v>
          </cell>
        </row>
        <row r="469">
          <cell r="B469">
            <v>11</v>
          </cell>
          <cell r="C469" t="str">
            <v>Material</v>
          </cell>
          <cell r="D469" t="str">
            <v xml:space="preserve">Canal estructural bajo </v>
          </cell>
          <cell r="E469" t="str">
            <v>Ml</v>
          </cell>
          <cell r="F469">
            <v>0.15</v>
          </cell>
          <cell r="G469">
            <v>7204.9455999999991</v>
          </cell>
          <cell r="H469">
            <v>1080.7418399999999</v>
          </cell>
        </row>
        <row r="470">
          <cell r="B470">
            <v>12</v>
          </cell>
          <cell r="C470" t="str">
            <v>Material</v>
          </cell>
          <cell r="D470" t="str">
            <v>Suplemento de 2400 a 5800</v>
          </cell>
          <cell r="E470" t="str">
            <v>Unidad</v>
          </cell>
          <cell r="F470">
            <v>0.2</v>
          </cell>
          <cell r="G470">
            <v>438.71199999999993</v>
          </cell>
          <cell r="H470">
            <v>87.742399999999989</v>
          </cell>
        </row>
        <row r="471">
          <cell r="B471">
            <v>13</v>
          </cell>
          <cell r="C471" t="str">
            <v>M. de O.</v>
          </cell>
          <cell r="D471" t="str">
            <v>Cuadrilla de electricistas</v>
          </cell>
          <cell r="E471" t="str">
            <v>Unidad</v>
          </cell>
          <cell r="F471">
            <v>2.3E-2</v>
          </cell>
          <cell r="G471">
            <v>450000</v>
          </cell>
          <cell r="H471">
            <v>10350</v>
          </cell>
        </row>
        <row r="472">
          <cell r="B472">
            <v>14</v>
          </cell>
          <cell r="C472" t="str">
            <v>Equipment</v>
          </cell>
          <cell r="D472" t="str">
            <v>Herramientas Menores</v>
          </cell>
          <cell r="E472" t="str">
            <v>Unidad</v>
          </cell>
          <cell r="F472">
            <v>0.02</v>
          </cell>
          <cell r="G472">
            <v>5000</v>
          </cell>
          <cell r="H472">
            <v>100</v>
          </cell>
        </row>
        <row r="473">
          <cell r="B473">
            <v>15</v>
          </cell>
          <cell r="C473" t="str">
            <v>Transport</v>
          </cell>
          <cell r="D473" t="str">
            <v>Transporte</v>
          </cell>
          <cell r="E473" t="str">
            <v>Unidad</v>
          </cell>
          <cell r="F473">
            <v>0.02</v>
          </cell>
          <cell r="G473">
            <v>10000</v>
          </cell>
          <cell r="H473">
            <v>200</v>
          </cell>
        </row>
        <row r="474">
          <cell r="B474">
            <v>16</v>
          </cell>
          <cell r="C474" t="str">
            <v>Material</v>
          </cell>
          <cell r="D474" t="str">
            <v>Tomacorriente pata trabada</v>
          </cell>
          <cell r="E474" t="str">
            <v>Unidad</v>
          </cell>
          <cell r="F474">
            <v>1</v>
          </cell>
          <cell r="G474">
            <v>12801.76</v>
          </cell>
          <cell r="H474">
            <v>12801.76</v>
          </cell>
        </row>
        <row r="475">
          <cell r="B475">
            <v>3.02</v>
          </cell>
          <cell r="C475" t="str">
            <v>TOTAL COSTO DIRECTO ITEM</v>
          </cell>
          <cell r="H475">
            <v>32792.843879551998</v>
          </cell>
        </row>
        <row r="478">
          <cell r="B478" t="str">
            <v>Item</v>
          </cell>
          <cell r="C478">
            <v>3.03</v>
          </cell>
        </row>
        <row r="479">
          <cell r="B479" t="str">
            <v>Descripcion:</v>
          </cell>
          <cell r="C479" t="str">
            <v>Construccion de alimentador a MAQUINA MANEJADORA DE MINI SPLIT en ccf2#8+1#10 en tuberia PVC de 1". Incluye elementos de fijacion, cajas de paso y accesorios PVC. Para 1 maquinas con promedios de 15 mt c/u</v>
          </cell>
        </row>
        <row r="480">
          <cell r="B480" t="str">
            <v>Unidad:</v>
          </cell>
          <cell r="C480" t="str">
            <v>Ml.</v>
          </cell>
        </row>
        <row r="481">
          <cell r="B481" t="str">
            <v>Cantidad:</v>
          </cell>
          <cell r="C481">
            <v>15</v>
          </cell>
        </row>
        <row r="482">
          <cell r="B482" t="str">
            <v>Vr. Unitario:</v>
          </cell>
          <cell r="C482">
            <v>34862</v>
          </cell>
        </row>
        <row r="484">
          <cell r="B484" t="str">
            <v>Item</v>
          </cell>
          <cell r="C484" t="str">
            <v>Codigo</v>
          </cell>
          <cell r="D484" t="str">
            <v>Descripcion</v>
          </cell>
          <cell r="E484" t="str">
            <v>Unidad</v>
          </cell>
          <cell r="F484" t="str">
            <v>Cantidad</v>
          </cell>
          <cell r="G484" t="str">
            <v>Vr. Unitario</v>
          </cell>
          <cell r="H484" t="str">
            <v>Vr. Parcial</v>
          </cell>
        </row>
        <row r="485">
          <cell r="B485">
            <v>1</v>
          </cell>
          <cell r="C485" t="str">
            <v>Material</v>
          </cell>
          <cell r="D485" t="str">
            <v>Cable THWN cal 8 AWG</v>
          </cell>
          <cell r="E485" t="str">
            <v>Ml</v>
          </cell>
          <cell r="F485">
            <v>2</v>
          </cell>
          <cell r="G485">
            <v>2984.3923199999999</v>
          </cell>
          <cell r="H485">
            <v>5968.7846399999999</v>
          </cell>
        </row>
        <row r="486">
          <cell r="B486">
            <v>2</v>
          </cell>
          <cell r="C486" t="str">
            <v>Material</v>
          </cell>
          <cell r="D486" t="str">
            <v>Cable THWN cal 10 AWG</v>
          </cell>
          <cell r="E486" t="str">
            <v>Ml</v>
          </cell>
          <cell r="F486">
            <v>1</v>
          </cell>
          <cell r="G486">
            <v>2011.7462399999997</v>
          </cell>
          <cell r="H486">
            <v>2011.7462399999997</v>
          </cell>
        </row>
        <row r="487">
          <cell r="B487">
            <v>3</v>
          </cell>
          <cell r="C487" t="str">
            <v>Material</v>
          </cell>
          <cell r="D487" t="str">
            <v>Tuberia PVC 1"</v>
          </cell>
          <cell r="E487" t="str">
            <v>Ml</v>
          </cell>
          <cell r="F487">
            <v>1.0009999999999999</v>
          </cell>
          <cell r="G487">
            <v>1412.4752373333333</v>
          </cell>
          <cell r="H487">
            <v>1413.8877125706665</v>
          </cell>
        </row>
        <row r="488">
          <cell r="B488">
            <v>4</v>
          </cell>
          <cell r="C488" t="str">
            <v>Material</v>
          </cell>
          <cell r="D488" t="str">
            <v>Adaptador terminal PVC 1"</v>
          </cell>
          <cell r="E488" t="str">
            <v>Unidad</v>
          </cell>
          <cell r="F488">
            <v>0.1</v>
          </cell>
          <cell r="G488">
            <v>431.52</v>
          </cell>
          <cell r="H488">
            <v>43.152000000000001</v>
          </cell>
        </row>
        <row r="489">
          <cell r="B489">
            <v>5</v>
          </cell>
          <cell r="C489" t="str">
            <v>Material</v>
          </cell>
          <cell r="D489" t="str">
            <v>Soldadura PVC</v>
          </cell>
          <cell r="E489" t="str">
            <v>Glb</v>
          </cell>
          <cell r="F489">
            <v>0.01</v>
          </cell>
          <cell r="G489">
            <v>1000</v>
          </cell>
          <cell r="H489">
            <v>10</v>
          </cell>
        </row>
        <row r="490">
          <cell r="B490">
            <v>6</v>
          </cell>
          <cell r="C490" t="str">
            <v>Material</v>
          </cell>
          <cell r="D490" t="str">
            <v>Curva PVC 1"</v>
          </cell>
          <cell r="E490" t="str">
            <v>Unidad</v>
          </cell>
          <cell r="F490">
            <v>0.1</v>
          </cell>
          <cell r="G490">
            <v>1268.6687999999999</v>
          </cell>
          <cell r="H490">
            <v>126.86687999999999</v>
          </cell>
        </row>
        <row r="491">
          <cell r="B491">
            <v>7</v>
          </cell>
          <cell r="C491" t="str">
            <v>Material</v>
          </cell>
          <cell r="D491" t="str">
            <v>Grapa para channel de 1"</v>
          </cell>
          <cell r="E491" t="str">
            <v>Unidad</v>
          </cell>
          <cell r="F491">
            <v>0.85</v>
          </cell>
          <cell r="G491">
            <v>819.88799999999992</v>
          </cell>
          <cell r="H491">
            <v>696.90479999999991</v>
          </cell>
        </row>
        <row r="492">
          <cell r="B492">
            <v>8</v>
          </cell>
          <cell r="C492" t="str">
            <v>Material</v>
          </cell>
          <cell r="D492" t="str">
            <v>Caja 2400 PVC</v>
          </cell>
          <cell r="E492" t="str">
            <v>Unidad</v>
          </cell>
          <cell r="F492">
            <v>0.05</v>
          </cell>
          <cell r="G492">
            <v>1074.4847999999997</v>
          </cell>
          <cell r="H492">
            <v>53.724239999999988</v>
          </cell>
        </row>
        <row r="493">
          <cell r="B493">
            <v>9</v>
          </cell>
          <cell r="C493" t="str">
            <v>Material</v>
          </cell>
          <cell r="D493" t="str">
            <v xml:space="preserve">Canal estructural bajo </v>
          </cell>
          <cell r="E493" t="str">
            <v>Ml</v>
          </cell>
          <cell r="F493">
            <v>0.15</v>
          </cell>
          <cell r="G493">
            <v>7204.9455999999991</v>
          </cell>
          <cell r="H493">
            <v>1080.7418399999999</v>
          </cell>
        </row>
        <row r="494">
          <cell r="B494">
            <v>10</v>
          </cell>
          <cell r="C494" t="str">
            <v>Material</v>
          </cell>
          <cell r="D494" t="str">
            <v>Suplemento de 2400 a 5800</v>
          </cell>
          <cell r="E494" t="str">
            <v>Unidad</v>
          </cell>
          <cell r="F494">
            <v>0.01</v>
          </cell>
          <cell r="G494">
            <v>438.71199999999993</v>
          </cell>
          <cell r="H494">
            <v>4.3871199999999995</v>
          </cell>
        </row>
        <row r="495">
          <cell r="B495">
            <v>11</v>
          </cell>
          <cell r="C495" t="str">
            <v>M. de O.</v>
          </cell>
          <cell r="D495" t="str">
            <v>Cuadrilla de electricistas</v>
          </cell>
          <cell r="E495" t="str">
            <v>Unidad</v>
          </cell>
          <cell r="F495">
            <v>2.3E-2</v>
          </cell>
          <cell r="G495">
            <v>450000</v>
          </cell>
          <cell r="H495">
            <v>10350</v>
          </cell>
        </row>
        <row r="496">
          <cell r="B496">
            <v>12</v>
          </cell>
          <cell r="C496" t="str">
            <v>Equipment</v>
          </cell>
          <cell r="D496" t="str">
            <v>Herramientas Menores</v>
          </cell>
          <cell r="E496" t="str">
            <v>Unidad</v>
          </cell>
          <cell r="F496">
            <v>0.02</v>
          </cell>
          <cell r="G496">
            <v>5000</v>
          </cell>
          <cell r="H496">
            <v>100</v>
          </cell>
        </row>
        <row r="497">
          <cell r="B497">
            <v>13</v>
          </cell>
          <cell r="C497" t="str">
            <v>Transport</v>
          </cell>
          <cell r="D497" t="str">
            <v>Transporte</v>
          </cell>
          <cell r="E497" t="str">
            <v>Unidad</v>
          </cell>
          <cell r="F497">
            <v>0.02</v>
          </cell>
          <cell r="G497">
            <v>10000</v>
          </cell>
          <cell r="H497">
            <v>200</v>
          </cell>
        </row>
        <row r="498">
          <cell r="B498">
            <v>14</v>
          </cell>
          <cell r="C498" t="str">
            <v>Material</v>
          </cell>
          <cell r="D498" t="str">
            <v>Tomacorriente pata trabada</v>
          </cell>
          <cell r="E498" t="str">
            <v>Unidad</v>
          </cell>
          <cell r="F498">
            <v>1</v>
          </cell>
          <cell r="G498">
            <v>12801.76</v>
          </cell>
          <cell r="H498">
            <v>12801.76</v>
          </cell>
        </row>
        <row r="499">
          <cell r="B499">
            <v>3.03</v>
          </cell>
          <cell r="C499" t="str">
            <v>TOTAL COSTO DIRECTO ITEM</v>
          </cell>
          <cell r="H499">
            <v>34862</v>
          </cell>
        </row>
        <row r="501">
          <cell r="B501" t="str">
            <v>Item</v>
          </cell>
          <cell r="C501">
            <v>3.04</v>
          </cell>
        </row>
        <row r="502">
          <cell r="B502" t="str">
            <v>Descripcion:</v>
          </cell>
          <cell r="C502" t="str">
            <v>Construccion de alimentador a MAQUINA CONDENSADORA DE MINI SPLIT en ccf2#8+1#10 en tuberia PVC de 1". Incluye elementos de fijacion, cajas de paso y accesorios PVC. Incluye tramo coraza LT de ¾" con conectores rectos. Para 1 maquina con promedios de 15 mt</v>
          </cell>
        </row>
        <row r="503">
          <cell r="B503" t="str">
            <v>Unidad:</v>
          </cell>
          <cell r="C503" t="str">
            <v>Ml.</v>
          </cell>
        </row>
        <row r="504">
          <cell r="B504" t="str">
            <v>Cantidad:</v>
          </cell>
          <cell r="C504">
            <v>15</v>
          </cell>
        </row>
        <row r="505">
          <cell r="B505" t="str">
            <v>Vr. Unitario:</v>
          </cell>
          <cell r="C505">
            <v>36463.731787807999</v>
          </cell>
        </row>
        <row r="507">
          <cell r="B507" t="str">
            <v>Item</v>
          </cell>
          <cell r="C507" t="str">
            <v>Codigo</v>
          </cell>
          <cell r="D507" t="str">
            <v>Descripcion</v>
          </cell>
          <cell r="E507" t="str">
            <v>Unidad</v>
          </cell>
          <cell r="F507" t="str">
            <v>Cantidad</v>
          </cell>
          <cell r="G507" t="str">
            <v>Vr. Unitario</v>
          </cell>
          <cell r="H507" t="str">
            <v>Vr. Parcial</v>
          </cell>
        </row>
        <row r="508">
          <cell r="B508">
            <v>1</v>
          </cell>
          <cell r="C508" t="str">
            <v>Material</v>
          </cell>
          <cell r="D508" t="str">
            <v>Cable THWN cal 8 AWG</v>
          </cell>
          <cell r="E508" t="str">
            <v>Ml</v>
          </cell>
          <cell r="F508">
            <v>2</v>
          </cell>
          <cell r="G508">
            <v>2984.3923199999999</v>
          </cell>
          <cell r="H508">
            <v>5968.7846399999999</v>
          </cell>
        </row>
        <row r="509">
          <cell r="B509">
            <v>2</v>
          </cell>
          <cell r="C509" t="str">
            <v>Material</v>
          </cell>
          <cell r="D509" t="str">
            <v>Cable THWN cal 10 AWG</v>
          </cell>
          <cell r="E509" t="str">
            <v>Ml</v>
          </cell>
          <cell r="F509">
            <v>1</v>
          </cell>
          <cell r="G509">
            <v>2011.7462399999997</v>
          </cell>
          <cell r="H509">
            <v>2011.7462399999997</v>
          </cell>
        </row>
        <row r="510">
          <cell r="B510">
            <v>3</v>
          </cell>
          <cell r="C510" t="str">
            <v>Material</v>
          </cell>
          <cell r="D510" t="str">
            <v>Tuberia PVC 1"</v>
          </cell>
          <cell r="E510" t="str">
            <v>Ml</v>
          </cell>
          <cell r="F510">
            <v>1.002</v>
          </cell>
          <cell r="G510">
            <v>1412.4752373333333</v>
          </cell>
          <cell r="H510">
            <v>1415.3001878079999</v>
          </cell>
        </row>
        <row r="511">
          <cell r="B511">
            <v>4</v>
          </cell>
          <cell r="C511" t="str">
            <v>Material</v>
          </cell>
          <cell r="D511" t="str">
            <v>Adaptador terminal PVC 1"</v>
          </cell>
          <cell r="E511" t="str">
            <v>Unidad</v>
          </cell>
          <cell r="F511">
            <v>0.2</v>
          </cell>
          <cell r="G511">
            <v>431.52</v>
          </cell>
          <cell r="H511">
            <v>86.304000000000002</v>
          </cell>
        </row>
        <row r="512">
          <cell r="B512">
            <v>5</v>
          </cell>
          <cell r="C512" t="str">
            <v>Material</v>
          </cell>
          <cell r="D512" t="str">
            <v>Soldadura PVC</v>
          </cell>
          <cell r="E512" t="str">
            <v>Glb</v>
          </cell>
          <cell r="F512">
            <v>0.01</v>
          </cell>
          <cell r="G512">
            <v>1000</v>
          </cell>
          <cell r="H512">
            <v>10</v>
          </cell>
        </row>
        <row r="513">
          <cell r="B513">
            <v>6</v>
          </cell>
          <cell r="C513" t="str">
            <v>Material</v>
          </cell>
          <cell r="D513" t="str">
            <v>Curva PVC 1"</v>
          </cell>
          <cell r="E513" t="str">
            <v>Unidad</v>
          </cell>
          <cell r="F513">
            <v>0.2</v>
          </cell>
          <cell r="G513">
            <v>1268.6687999999999</v>
          </cell>
          <cell r="H513">
            <v>253.73375999999999</v>
          </cell>
        </row>
        <row r="514">
          <cell r="B514">
            <v>7</v>
          </cell>
          <cell r="C514" t="str">
            <v>Material</v>
          </cell>
          <cell r="D514" t="str">
            <v>Coraza LT 1"</v>
          </cell>
          <cell r="E514" t="str">
            <v>Ml</v>
          </cell>
          <cell r="F514">
            <v>0.1</v>
          </cell>
          <cell r="G514">
            <v>7542.9696000000004</v>
          </cell>
          <cell r="H514">
            <v>754.29696000000013</v>
          </cell>
        </row>
        <row r="515">
          <cell r="B515">
            <v>8</v>
          </cell>
          <cell r="C515" t="str">
            <v>Material</v>
          </cell>
          <cell r="D515" t="str">
            <v>Conector Recto LT 1"</v>
          </cell>
          <cell r="E515" t="str">
            <v>Unidad</v>
          </cell>
          <cell r="F515">
            <v>0.1</v>
          </cell>
          <cell r="G515">
            <v>4315.2</v>
          </cell>
          <cell r="H515">
            <v>431.52</v>
          </cell>
        </row>
        <row r="516">
          <cell r="B516">
            <v>9</v>
          </cell>
          <cell r="C516" t="str">
            <v>Material</v>
          </cell>
          <cell r="D516" t="str">
            <v>Grapa para channel de 1"</v>
          </cell>
          <cell r="E516" t="str">
            <v>Unidad</v>
          </cell>
          <cell r="F516">
            <v>0.85</v>
          </cell>
          <cell r="G516">
            <v>819.88799999999992</v>
          </cell>
          <cell r="H516">
            <v>696.90479999999991</v>
          </cell>
        </row>
        <row r="517">
          <cell r="B517">
            <v>10</v>
          </cell>
          <cell r="C517" t="str">
            <v>Material</v>
          </cell>
          <cell r="D517" t="str">
            <v>Caja 2400 PVC</v>
          </cell>
          <cell r="E517" t="str">
            <v>Unidad</v>
          </cell>
          <cell r="F517">
            <v>0.2</v>
          </cell>
          <cell r="G517">
            <v>1074.4847999999997</v>
          </cell>
          <cell r="H517">
            <v>214.89695999999995</v>
          </cell>
        </row>
        <row r="518">
          <cell r="B518">
            <v>11</v>
          </cell>
          <cell r="C518" t="str">
            <v>Material</v>
          </cell>
          <cell r="D518" t="str">
            <v xml:space="preserve">Canal estructural bajo </v>
          </cell>
          <cell r="E518" t="str">
            <v>Ml</v>
          </cell>
          <cell r="F518">
            <v>0.15</v>
          </cell>
          <cell r="G518">
            <v>7204.9455999999991</v>
          </cell>
          <cell r="H518">
            <v>1080.7418399999999</v>
          </cell>
        </row>
        <row r="519">
          <cell r="B519">
            <v>12</v>
          </cell>
          <cell r="C519" t="str">
            <v>Material</v>
          </cell>
          <cell r="D519" t="str">
            <v>Suplemento de 2400 a 5800</v>
          </cell>
          <cell r="E519" t="str">
            <v>Unidad</v>
          </cell>
          <cell r="F519">
            <v>0.2</v>
          </cell>
          <cell r="G519">
            <v>438.71199999999993</v>
          </cell>
          <cell r="H519">
            <v>87.742399999999989</v>
          </cell>
        </row>
        <row r="520">
          <cell r="B520">
            <v>13</v>
          </cell>
          <cell r="C520" t="str">
            <v>M. de O.</v>
          </cell>
          <cell r="D520" t="str">
            <v>Cuadrilla de electricistas</v>
          </cell>
          <cell r="E520" t="str">
            <v>Unidad</v>
          </cell>
          <cell r="F520">
            <v>2.3E-2</v>
          </cell>
          <cell r="G520">
            <v>450000</v>
          </cell>
          <cell r="H520">
            <v>10350</v>
          </cell>
        </row>
        <row r="521">
          <cell r="B521">
            <v>14</v>
          </cell>
          <cell r="C521" t="str">
            <v>Equipment</v>
          </cell>
          <cell r="D521" t="str">
            <v>Herramientas Menores</v>
          </cell>
          <cell r="E521" t="str">
            <v>Unidad</v>
          </cell>
          <cell r="F521">
            <v>0.02</v>
          </cell>
          <cell r="G521">
            <v>5000</v>
          </cell>
          <cell r="H521">
            <v>100</v>
          </cell>
        </row>
        <row r="522">
          <cell r="B522">
            <v>15</v>
          </cell>
          <cell r="C522" t="str">
            <v>Transport</v>
          </cell>
          <cell r="D522" t="str">
            <v>Transporte</v>
          </cell>
          <cell r="E522" t="str">
            <v>Unidad</v>
          </cell>
          <cell r="F522">
            <v>0.02</v>
          </cell>
          <cell r="G522">
            <v>10000</v>
          </cell>
          <cell r="H522">
            <v>200</v>
          </cell>
        </row>
        <row r="523">
          <cell r="B523">
            <v>16</v>
          </cell>
          <cell r="C523" t="str">
            <v>Material</v>
          </cell>
          <cell r="D523" t="str">
            <v>Tomacorriente pata trabada</v>
          </cell>
          <cell r="E523" t="str">
            <v>Unidad</v>
          </cell>
          <cell r="F523">
            <v>1</v>
          </cell>
          <cell r="G523">
            <v>12801.76</v>
          </cell>
          <cell r="H523">
            <v>12801.76</v>
          </cell>
        </row>
        <row r="524">
          <cell r="B524">
            <v>3.04</v>
          </cell>
          <cell r="C524" t="str">
            <v>TOTAL COSTO DIRECTO ITEM</v>
          </cell>
          <cell r="H524">
            <v>36463.731787807999</v>
          </cell>
        </row>
        <row r="526">
          <cell r="B526" t="str">
            <v>Item</v>
          </cell>
          <cell r="C526">
            <v>3.05</v>
          </cell>
        </row>
        <row r="527">
          <cell r="B527" t="str">
            <v>Descripcion:</v>
          </cell>
          <cell r="C527" t="str">
            <v>Suministro e instalacion TDA.A.  Gabinete metalico pintura electrostatica al polvo color RAL 7030 de 400X600X250. Cofrecol o similar. Incluye totalizador 3x70 amp, 1 minibreaker de 2x30 Amp, 9 minibreaker de 2x20 Amp.. Accesorios de armado y fijación.</v>
          </cell>
        </row>
        <row r="528">
          <cell r="B528" t="str">
            <v>Unidad:</v>
          </cell>
          <cell r="C528" t="str">
            <v>Und</v>
          </cell>
        </row>
        <row r="529">
          <cell r="B529" t="str">
            <v>Cantidad:</v>
          </cell>
          <cell r="C529">
            <v>1</v>
          </cell>
        </row>
        <row r="530">
          <cell r="B530" t="str">
            <v>Vr. Unitario:</v>
          </cell>
          <cell r="C530">
            <v>1205736.4544000002</v>
          </cell>
        </row>
        <row r="532">
          <cell r="B532" t="str">
            <v>Item</v>
          </cell>
          <cell r="C532" t="str">
            <v>Codigo</v>
          </cell>
          <cell r="D532" t="str">
            <v>Descripcion</v>
          </cell>
          <cell r="E532" t="str">
            <v>Unidad</v>
          </cell>
          <cell r="F532" t="str">
            <v>Cantidad</v>
          </cell>
          <cell r="G532" t="str">
            <v>Vr. Unitario</v>
          </cell>
          <cell r="H532" t="str">
            <v>Vr. Parcial</v>
          </cell>
        </row>
        <row r="533">
          <cell r="B533">
            <v>1</v>
          </cell>
          <cell r="C533" t="str">
            <v>Material</v>
          </cell>
          <cell r="D533" t="str">
            <v>Gabinete de 400x600x250</v>
          </cell>
          <cell r="E533" t="str">
            <v>Unidad</v>
          </cell>
          <cell r="F533">
            <v>1</v>
          </cell>
          <cell r="G533">
            <v>234459.2</v>
          </cell>
          <cell r="H533">
            <v>234459.2</v>
          </cell>
        </row>
        <row r="534">
          <cell r="B534">
            <v>2</v>
          </cell>
          <cell r="C534" t="str">
            <v>Material</v>
          </cell>
          <cell r="D534" t="str">
            <v>Breaker  de 3x70Amp</v>
          </cell>
          <cell r="E534" t="str">
            <v>Unidad</v>
          </cell>
          <cell r="F534">
            <v>1</v>
          </cell>
          <cell r="G534">
            <v>243040.69440000004</v>
          </cell>
          <cell r="H534">
            <v>243040.69440000004</v>
          </cell>
        </row>
        <row r="535">
          <cell r="B535">
            <v>3</v>
          </cell>
          <cell r="C535" t="str">
            <v>Material</v>
          </cell>
          <cell r="D535" t="str">
            <v>Breaker M9 2X30 Amp</v>
          </cell>
          <cell r="E535" t="str">
            <v>Unidad</v>
          </cell>
          <cell r="F535">
            <v>1</v>
          </cell>
          <cell r="G535">
            <v>35341.48799999999</v>
          </cell>
          <cell r="H535">
            <v>35341.48799999999</v>
          </cell>
        </row>
        <row r="536">
          <cell r="B536">
            <v>4</v>
          </cell>
          <cell r="C536" t="str">
            <v>Material</v>
          </cell>
          <cell r="D536" t="str">
            <v>Breaker M9 2X20 Amp</v>
          </cell>
          <cell r="E536" t="str">
            <v>Unidad</v>
          </cell>
          <cell r="F536">
            <v>9</v>
          </cell>
          <cell r="G536">
            <v>35341.48799999999</v>
          </cell>
          <cell r="H536">
            <v>318073.39199999993</v>
          </cell>
        </row>
        <row r="537">
          <cell r="B537">
            <v>5</v>
          </cell>
          <cell r="C537" t="str">
            <v>Material</v>
          </cell>
          <cell r="D537" t="str">
            <v>Marquilla</v>
          </cell>
          <cell r="E537" t="str">
            <v>Unidad</v>
          </cell>
          <cell r="F537">
            <v>19</v>
          </cell>
          <cell r="G537">
            <v>1510.32</v>
          </cell>
          <cell r="H537">
            <v>28696.079999999998</v>
          </cell>
        </row>
        <row r="538">
          <cell r="B538">
            <v>6</v>
          </cell>
          <cell r="C538" t="str">
            <v>Material</v>
          </cell>
          <cell r="D538" t="str">
            <v>Bornera de 12 Amp</v>
          </cell>
          <cell r="E538" t="str">
            <v>Unidad</v>
          </cell>
          <cell r="F538">
            <v>10</v>
          </cell>
          <cell r="G538">
            <v>1726.08</v>
          </cell>
          <cell r="H538">
            <v>17260.8</v>
          </cell>
        </row>
        <row r="539">
          <cell r="B539">
            <v>7</v>
          </cell>
          <cell r="C539" t="str">
            <v>Material</v>
          </cell>
          <cell r="D539" t="str">
            <v>Accesorios de fijación</v>
          </cell>
          <cell r="E539" t="str">
            <v>Glb</v>
          </cell>
          <cell r="F539">
            <v>5</v>
          </cell>
          <cell r="G539">
            <v>1000</v>
          </cell>
          <cell r="H539">
            <v>5000</v>
          </cell>
        </row>
        <row r="540">
          <cell r="B540">
            <v>8</v>
          </cell>
          <cell r="C540" t="str">
            <v>Material</v>
          </cell>
          <cell r="D540" t="str">
            <v>Accesorios de armado y cableado</v>
          </cell>
          <cell r="E540" t="str">
            <v>Glb</v>
          </cell>
          <cell r="F540">
            <v>8</v>
          </cell>
          <cell r="G540">
            <v>5000</v>
          </cell>
          <cell r="H540">
            <v>40000</v>
          </cell>
        </row>
        <row r="541">
          <cell r="B541">
            <v>9</v>
          </cell>
          <cell r="C541" t="str">
            <v>Material</v>
          </cell>
          <cell r="D541" t="str">
            <v>Luz Piloto</v>
          </cell>
          <cell r="E541" t="str">
            <v>Unidad</v>
          </cell>
          <cell r="F541">
            <v>2</v>
          </cell>
          <cell r="G541">
            <v>51782.400000000001</v>
          </cell>
          <cell r="H541">
            <v>103564.8</v>
          </cell>
        </row>
        <row r="542">
          <cell r="B542">
            <v>13</v>
          </cell>
          <cell r="C542" t="str">
            <v>M. de O.</v>
          </cell>
          <cell r="D542" t="str">
            <v>Cuadrilla de electricistas</v>
          </cell>
          <cell r="E542" t="str">
            <v>Unidad</v>
          </cell>
          <cell r="F542">
            <v>0.4</v>
          </cell>
          <cell r="G542">
            <v>450000</v>
          </cell>
          <cell r="H542">
            <v>180000</v>
          </cell>
        </row>
        <row r="543">
          <cell r="B543">
            <v>14</v>
          </cell>
          <cell r="C543" t="str">
            <v>Equipment</v>
          </cell>
          <cell r="D543" t="str">
            <v>Herramientas Menores</v>
          </cell>
          <cell r="E543" t="str">
            <v>Unidad</v>
          </cell>
          <cell r="F543">
            <v>0.02</v>
          </cell>
          <cell r="G543">
            <v>5000</v>
          </cell>
          <cell r="H543">
            <v>100</v>
          </cell>
        </row>
        <row r="544">
          <cell r="B544">
            <v>15</v>
          </cell>
          <cell r="C544" t="str">
            <v>Transport</v>
          </cell>
          <cell r="D544" t="str">
            <v>Transporte</v>
          </cell>
          <cell r="E544" t="str">
            <v>Unidad</v>
          </cell>
          <cell r="F544">
            <v>0.02</v>
          </cell>
          <cell r="G544">
            <v>10000</v>
          </cell>
          <cell r="H544">
            <v>200</v>
          </cell>
        </row>
        <row r="545">
          <cell r="B545">
            <v>3.05</v>
          </cell>
          <cell r="C545" t="str">
            <v>TOTAL COSTO DIRECTO ITEM</v>
          </cell>
          <cell r="H545">
            <v>1205736.4544000002</v>
          </cell>
        </row>
        <row r="547">
          <cell r="B547" t="str">
            <v>Item</v>
          </cell>
          <cell r="C547">
            <v>4.01</v>
          </cell>
        </row>
        <row r="548">
          <cell r="B548" t="str">
            <v>Descripcion:</v>
          </cell>
          <cell r="C548" t="str">
            <v>Suministro e instalacion de Alimentador en (3#4+1#4+1#10) a TDN-1 en tuberia PVC de 2".</v>
          </cell>
        </row>
        <row r="549">
          <cell r="B549" t="str">
            <v>Unidad:</v>
          </cell>
          <cell r="C549" t="str">
            <v>Ml.</v>
          </cell>
        </row>
        <row r="550">
          <cell r="B550" t="str">
            <v>Cantidad:</v>
          </cell>
          <cell r="C550">
            <v>12</v>
          </cell>
        </row>
        <row r="551">
          <cell r="B551" t="str">
            <v>Vr. Unitario:</v>
          </cell>
          <cell r="C551">
            <v>50072</v>
          </cell>
        </row>
        <row r="553">
          <cell r="B553" t="str">
            <v>Item</v>
          </cell>
          <cell r="C553" t="str">
            <v>Codigo</v>
          </cell>
          <cell r="D553" t="str">
            <v>Descripcion</v>
          </cell>
          <cell r="E553" t="str">
            <v>Unidad</v>
          </cell>
          <cell r="F553" t="str">
            <v>Cantidad</v>
          </cell>
          <cell r="G553" t="str">
            <v>Vr. Unitario</v>
          </cell>
          <cell r="H553" t="str">
            <v>Vr. Parcial</v>
          </cell>
        </row>
        <row r="554">
          <cell r="B554">
            <v>1</v>
          </cell>
          <cell r="C554" t="str">
            <v>Material</v>
          </cell>
          <cell r="D554" t="str">
            <v>Cable THWN cal 4 AWG</v>
          </cell>
          <cell r="E554" t="str">
            <v>Ml</v>
          </cell>
          <cell r="F554">
            <v>4</v>
          </cell>
          <cell r="G554">
            <v>7094.7641599999988</v>
          </cell>
          <cell r="H554">
            <v>28379.056639999995</v>
          </cell>
        </row>
        <row r="555">
          <cell r="B555">
            <v>2</v>
          </cell>
          <cell r="C555" t="str">
            <v>Material</v>
          </cell>
          <cell r="D555" t="str">
            <v>Cable THWN cal 10 AWG</v>
          </cell>
          <cell r="E555" t="str">
            <v>Ml</v>
          </cell>
          <cell r="F555">
            <v>1</v>
          </cell>
          <cell r="G555">
            <v>2011.7462399999997</v>
          </cell>
          <cell r="H555">
            <v>2011.7462399999997</v>
          </cell>
        </row>
        <row r="556">
          <cell r="B556">
            <v>3</v>
          </cell>
          <cell r="C556" t="str">
            <v>Material</v>
          </cell>
          <cell r="D556" t="str">
            <v>Tuberia PVC 2"</v>
          </cell>
          <cell r="E556" t="str">
            <v>Ml</v>
          </cell>
          <cell r="F556">
            <v>1</v>
          </cell>
          <cell r="G556">
            <v>4479.3933599999991</v>
          </cell>
          <cell r="H556">
            <v>4479.3933599999991</v>
          </cell>
        </row>
        <row r="557">
          <cell r="B557">
            <v>4</v>
          </cell>
          <cell r="C557" t="str">
            <v>Material</v>
          </cell>
          <cell r="D557" t="str">
            <v>Adaptador terminal PVC 2"</v>
          </cell>
          <cell r="E557" t="str">
            <v>Unidad</v>
          </cell>
          <cell r="F557">
            <v>0.44</v>
          </cell>
          <cell r="G557">
            <v>1800.1576</v>
          </cell>
          <cell r="H557">
            <v>792.069344</v>
          </cell>
        </row>
        <row r="558">
          <cell r="B558">
            <v>5</v>
          </cell>
          <cell r="C558" t="str">
            <v>Material</v>
          </cell>
          <cell r="D558" t="str">
            <v>Soldadura PVC</v>
          </cell>
          <cell r="E558" t="str">
            <v>Glb</v>
          </cell>
          <cell r="F558">
            <v>0.01</v>
          </cell>
          <cell r="G558">
            <v>1000</v>
          </cell>
          <cell r="H558">
            <v>10</v>
          </cell>
        </row>
        <row r="559">
          <cell r="B559">
            <v>6</v>
          </cell>
          <cell r="C559" t="str">
            <v>Material</v>
          </cell>
          <cell r="D559" t="str">
            <v>Curva PVC 2"</v>
          </cell>
          <cell r="E559" t="str">
            <v>Unidad</v>
          </cell>
          <cell r="F559">
            <v>0.44</v>
          </cell>
          <cell r="G559">
            <v>5973.9628799999991</v>
          </cell>
          <cell r="H559">
            <v>2628.5436671999996</v>
          </cell>
        </row>
        <row r="560">
          <cell r="B560">
            <v>7</v>
          </cell>
          <cell r="C560" t="str">
            <v>Material</v>
          </cell>
          <cell r="D560" t="str">
            <v>Grapa para channel de 2"</v>
          </cell>
          <cell r="E560" t="str">
            <v>Unidad</v>
          </cell>
          <cell r="F560">
            <v>0.87</v>
          </cell>
          <cell r="G560">
            <v>1084.5536</v>
          </cell>
          <cell r="H560">
            <v>943.56163199999992</v>
          </cell>
        </row>
        <row r="561">
          <cell r="B561">
            <v>8</v>
          </cell>
          <cell r="C561" t="str">
            <v>Material</v>
          </cell>
          <cell r="D561" t="str">
            <v>Terminal de comprension cal 4 AWG</v>
          </cell>
          <cell r="E561" t="str">
            <v>Unidad</v>
          </cell>
          <cell r="F561">
            <v>0.3</v>
          </cell>
          <cell r="G561">
            <v>489.05599999999998</v>
          </cell>
          <cell r="H561">
            <v>146.71679999999998</v>
          </cell>
        </row>
        <row r="562">
          <cell r="B562">
            <v>9</v>
          </cell>
          <cell r="C562" t="str">
            <v>Material</v>
          </cell>
          <cell r="D562" t="str">
            <v xml:space="preserve">Canal estructural bajo </v>
          </cell>
          <cell r="E562" t="str">
            <v>Ml</v>
          </cell>
          <cell r="F562">
            <v>0.15</v>
          </cell>
          <cell r="G562">
            <v>7204.9455999999991</v>
          </cell>
          <cell r="H562">
            <v>1080.7418399999999</v>
          </cell>
        </row>
        <row r="563">
          <cell r="B563">
            <v>10</v>
          </cell>
          <cell r="C563" t="str">
            <v>Material</v>
          </cell>
          <cell r="D563" t="str">
            <v>Accesorios de fijación</v>
          </cell>
          <cell r="E563" t="str">
            <v>Glb</v>
          </cell>
          <cell r="F563">
            <v>0.3</v>
          </cell>
          <cell r="G563">
            <v>1000</v>
          </cell>
          <cell r="H563">
            <v>300</v>
          </cell>
        </row>
        <row r="564">
          <cell r="B564">
            <v>11</v>
          </cell>
          <cell r="C564" t="str">
            <v>M. de O.</v>
          </cell>
          <cell r="D564" t="str">
            <v>Cuadrilla de electricistas</v>
          </cell>
          <cell r="E564" t="str">
            <v>Unidad</v>
          </cell>
          <cell r="F564">
            <v>0.02</v>
          </cell>
          <cell r="G564">
            <v>450000</v>
          </cell>
          <cell r="H564">
            <v>9000</v>
          </cell>
        </row>
        <row r="565">
          <cell r="B565">
            <v>12</v>
          </cell>
          <cell r="C565" t="str">
            <v>Equipment</v>
          </cell>
          <cell r="D565" t="str">
            <v>Herramientas Menores</v>
          </cell>
          <cell r="E565" t="str">
            <v>Unidad</v>
          </cell>
          <cell r="F565">
            <v>0.02</v>
          </cell>
          <cell r="G565">
            <v>5000</v>
          </cell>
          <cell r="H565">
            <v>100</v>
          </cell>
        </row>
        <row r="566">
          <cell r="B566">
            <v>13</v>
          </cell>
          <cell r="C566" t="str">
            <v>Transport</v>
          </cell>
          <cell r="D566" t="str">
            <v>Transporte</v>
          </cell>
          <cell r="E566" t="str">
            <v>Unidad</v>
          </cell>
          <cell r="F566">
            <v>0.02</v>
          </cell>
          <cell r="G566">
            <v>10000</v>
          </cell>
          <cell r="H566">
            <v>200</v>
          </cell>
        </row>
        <row r="567">
          <cell r="B567">
            <v>4.01</v>
          </cell>
          <cell r="C567" t="str">
            <v>TOTAL COSTO DIRECTO ITEM</v>
          </cell>
          <cell r="H567">
            <v>50072</v>
          </cell>
        </row>
        <row r="569">
          <cell r="B569" t="str">
            <v>Item</v>
          </cell>
          <cell r="C569">
            <v>4.0199999999999996</v>
          </cell>
        </row>
        <row r="570">
          <cell r="B570" t="str">
            <v>Descripcion:</v>
          </cell>
          <cell r="C570" t="str">
            <v>Suministro e instalacion de Alimentador en (2#8+1#8+1#10) a TDN-2 en tuberia PVC de 1-1/4".</v>
          </cell>
        </row>
        <row r="571">
          <cell r="B571" t="str">
            <v>Unidad:</v>
          </cell>
          <cell r="C571" t="str">
            <v>Ml.</v>
          </cell>
        </row>
        <row r="572">
          <cell r="B572" t="str">
            <v>Cantidad:</v>
          </cell>
          <cell r="C572">
            <v>55</v>
          </cell>
        </row>
        <row r="573">
          <cell r="B573" t="str">
            <v>Vr. Unitario:</v>
          </cell>
          <cell r="C573">
            <v>25175</v>
          </cell>
        </row>
        <row r="575">
          <cell r="B575" t="str">
            <v>Item</v>
          </cell>
          <cell r="C575" t="str">
            <v>Codigo</v>
          </cell>
          <cell r="D575" t="str">
            <v>Descripcion</v>
          </cell>
          <cell r="E575" t="str">
            <v>Unidad</v>
          </cell>
          <cell r="F575" t="str">
            <v>Cantidad</v>
          </cell>
          <cell r="G575" t="str">
            <v>Vr. Unitario</v>
          </cell>
          <cell r="H575" t="str">
            <v>Vr. Parcial</v>
          </cell>
        </row>
        <row r="576">
          <cell r="B576">
            <v>1</v>
          </cell>
          <cell r="C576" t="str">
            <v>Material</v>
          </cell>
          <cell r="D576" t="str">
            <v>Cable THWN cal 8 AWG</v>
          </cell>
          <cell r="E576" t="str">
            <v>Ml</v>
          </cell>
          <cell r="F576">
            <v>3</v>
          </cell>
          <cell r="G576">
            <v>2984.3923199999999</v>
          </cell>
          <cell r="H576">
            <v>8953.1769600000007</v>
          </cell>
        </row>
        <row r="577">
          <cell r="B577">
            <v>2</v>
          </cell>
          <cell r="C577" t="str">
            <v>Material</v>
          </cell>
          <cell r="D577" t="str">
            <v>Cable THWN cal 10 AWG</v>
          </cell>
          <cell r="E577" t="str">
            <v>Ml</v>
          </cell>
          <cell r="F577">
            <v>1</v>
          </cell>
          <cell r="G577">
            <v>2011.7462399999997</v>
          </cell>
          <cell r="H577">
            <v>2011.7462399999997</v>
          </cell>
        </row>
        <row r="578">
          <cell r="B578">
            <v>3</v>
          </cell>
          <cell r="C578" t="str">
            <v>Material</v>
          </cell>
          <cell r="D578" t="str">
            <v>Tuberia PVC 1-1/4"</v>
          </cell>
          <cell r="E578" t="str">
            <v>Ml</v>
          </cell>
          <cell r="F578">
            <v>1</v>
          </cell>
          <cell r="G578">
            <v>2182.9350186666666</v>
          </cell>
          <cell r="H578">
            <v>2182.9350186666666</v>
          </cell>
        </row>
        <row r="579">
          <cell r="B579">
            <v>4</v>
          </cell>
          <cell r="C579" t="str">
            <v>Material</v>
          </cell>
          <cell r="D579" t="str">
            <v>Adaptador terminal PVC 1-1/4"</v>
          </cell>
          <cell r="E579" t="str">
            <v>Unidad</v>
          </cell>
          <cell r="F579">
            <v>0.44</v>
          </cell>
          <cell r="G579">
            <v>1059.3815999999999</v>
          </cell>
          <cell r="H579">
            <v>466.127904</v>
          </cell>
        </row>
        <row r="580">
          <cell r="B580">
            <v>5</v>
          </cell>
          <cell r="C580" t="str">
            <v>Material</v>
          </cell>
          <cell r="D580" t="str">
            <v>Soldadura PVC</v>
          </cell>
          <cell r="E580" t="str">
            <v>Glb</v>
          </cell>
          <cell r="F580">
            <v>0.01</v>
          </cell>
          <cell r="G580">
            <v>1000</v>
          </cell>
          <cell r="H580">
            <v>10</v>
          </cell>
        </row>
        <row r="581">
          <cell r="B581">
            <v>6</v>
          </cell>
          <cell r="C581" t="str">
            <v>Material</v>
          </cell>
          <cell r="D581" t="str">
            <v>Curva PVC 1-1/4"</v>
          </cell>
          <cell r="E581" t="str">
            <v>Unidad</v>
          </cell>
          <cell r="F581">
            <v>0.44</v>
          </cell>
          <cell r="G581">
            <v>2233.5475199999996</v>
          </cell>
          <cell r="H581">
            <v>982.76090879999981</v>
          </cell>
        </row>
        <row r="582">
          <cell r="B582">
            <v>7</v>
          </cell>
          <cell r="C582" t="str">
            <v>Material</v>
          </cell>
          <cell r="D582" t="str">
            <v>Grapa para channel de 1-1/4"</v>
          </cell>
          <cell r="E582" t="str">
            <v>Unidad</v>
          </cell>
          <cell r="F582">
            <v>0.2</v>
          </cell>
          <cell r="G582">
            <v>934.96</v>
          </cell>
          <cell r="H582">
            <v>186.99200000000002</v>
          </cell>
        </row>
        <row r="583">
          <cell r="B583">
            <v>8</v>
          </cell>
          <cell r="C583" t="str">
            <v>Material</v>
          </cell>
          <cell r="D583" t="str">
            <v>Terminal de comprension cal 8 AWG</v>
          </cell>
          <cell r="E583" t="str">
            <v>Unidad</v>
          </cell>
          <cell r="F583">
            <v>0.3</v>
          </cell>
          <cell r="G583">
            <v>201.37599999999998</v>
          </cell>
          <cell r="H583">
            <v>60.41279999999999</v>
          </cell>
        </row>
        <row r="584">
          <cell r="B584">
            <v>9</v>
          </cell>
          <cell r="C584" t="str">
            <v>Material</v>
          </cell>
          <cell r="D584" t="str">
            <v xml:space="preserve">Canal estructural bajo </v>
          </cell>
          <cell r="E584" t="str">
            <v>Ml</v>
          </cell>
          <cell r="F584">
            <v>0.1</v>
          </cell>
          <cell r="G584">
            <v>7204.9455999999991</v>
          </cell>
          <cell r="H584">
            <v>720.49455999999998</v>
          </cell>
        </row>
        <row r="585">
          <cell r="B585">
            <v>10</v>
          </cell>
          <cell r="C585" t="str">
            <v>Material</v>
          </cell>
          <cell r="D585" t="str">
            <v>Accesorios de fijación</v>
          </cell>
          <cell r="E585" t="str">
            <v>Glb</v>
          </cell>
          <cell r="F585">
            <v>0.3</v>
          </cell>
          <cell r="G585">
            <v>1000</v>
          </cell>
          <cell r="H585">
            <v>300</v>
          </cell>
        </row>
        <row r="586">
          <cell r="B586">
            <v>11</v>
          </cell>
          <cell r="C586" t="str">
            <v>M. de O.</v>
          </cell>
          <cell r="D586" t="str">
            <v>Cuadrilla de electricistas</v>
          </cell>
          <cell r="E586" t="str">
            <v>Unidad</v>
          </cell>
          <cell r="F586">
            <v>0.02</v>
          </cell>
          <cell r="G586">
            <v>450000</v>
          </cell>
          <cell r="H586">
            <v>9000</v>
          </cell>
        </row>
        <row r="587">
          <cell r="B587">
            <v>12</v>
          </cell>
          <cell r="C587" t="str">
            <v>Equipment</v>
          </cell>
          <cell r="D587" t="str">
            <v>Herramientas Menores</v>
          </cell>
          <cell r="E587" t="str">
            <v>Unidad</v>
          </cell>
          <cell r="F587">
            <v>0.02</v>
          </cell>
          <cell r="G587">
            <v>5000</v>
          </cell>
          <cell r="H587">
            <v>100</v>
          </cell>
        </row>
        <row r="588">
          <cell r="B588">
            <v>13</v>
          </cell>
          <cell r="C588" t="str">
            <v>Transport</v>
          </cell>
          <cell r="D588" t="str">
            <v>Transporte</v>
          </cell>
          <cell r="E588" t="str">
            <v>Unidad</v>
          </cell>
          <cell r="F588">
            <v>0.02</v>
          </cell>
          <cell r="G588">
            <v>10000</v>
          </cell>
          <cell r="H588">
            <v>200</v>
          </cell>
        </row>
        <row r="589">
          <cell r="B589">
            <v>4.0199999999999996</v>
          </cell>
          <cell r="C589" t="str">
            <v>TOTAL COSTO DIRECTO ITEM</v>
          </cell>
          <cell r="H589">
            <v>25175</v>
          </cell>
        </row>
        <row r="591">
          <cell r="B591" t="str">
            <v>Item</v>
          </cell>
          <cell r="C591">
            <v>4.03</v>
          </cell>
        </row>
        <row r="592">
          <cell r="B592" t="str">
            <v>Descripcion:</v>
          </cell>
          <cell r="C592" t="str">
            <v>Suministro e instalacion de Alimentador en (3#4+1#4+1#8) a TPAA en tuberia PVC de 2".</v>
          </cell>
        </row>
        <row r="593">
          <cell r="B593" t="str">
            <v>Unidad:</v>
          </cell>
          <cell r="C593" t="str">
            <v>Ml.</v>
          </cell>
        </row>
        <row r="594">
          <cell r="B594" t="str">
            <v>Cantidad:</v>
          </cell>
          <cell r="C594">
            <v>12</v>
          </cell>
        </row>
        <row r="595">
          <cell r="B595" t="str">
            <v>Vr. Unitario:</v>
          </cell>
          <cell r="C595">
            <v>51112</v>
          </cell>
        </row>
        <row r="597">
          <cell r="B597" t="str">
            <v>Item</v>
          </cell>
          <cell r="C597" t="str">
            <v>Codigo</v>
          </cell>
          <cell r="D597" t="str">
            <v>Descripcion</v>
          </cell>
          <cell r="E597" t="str">
            <v>Unidad</v>
          </cell>
          <cell r="F597" t="str">
            <v>Cantidad</v>
          </cell>
          <cell r="G597" t="str">
            <v>Vr. Unitario</v>
          </cell>
          <cell r="H597" t="str">
            <v>Vr. Parcial</v>
          </cell>
        </row>
        <row r="598">
          <cell r="B598">
            <v>1</v>
          </cell>
          <cell r="C598" t="str">
            <v>Material</v>
          </cell>
          <cell r="D598" t="str">
            <v>Cable THWN cal 4 AWG</v>
          </cell>
          <cell r="E598" t="str">
            <v>Ml</v>
          </cell>
          <cell r="F598">
            <v>4.0010000000000003</v>
          </cell>
          <cell r="G598">
            <v>7094.7641599999988</v>
          </cell>
          <cell r="H598">
            <v>28386.151404159998</v>
          </cell>
        </row>
        <row r="599">
          <cell r="B599">
            <v>2</v>
          </cell>
          <cell r="C599" t="str">
            <v>Material</v>
          </cell>
          <cell r="D599" t="str">
            <v>Cable THWN cal 8 AWG</v>
          </cell>
          <cell r="E599" t="str">
            <v>Ml</v>
          </cell>
          <cell r="F599">
            <v>1</v>
          </cell>
          <cell r="G599">
            <v>2984.3923199999999</v>
          </cell>
          <cell r="H599">
            <v>2984.3923199999999</v>
          </cell>
        </row>
        <row r="600">
          <cell r="B600">
            <v>3</v>
          </cell>
          <cell r="C600" t="str">
            <v>Material</v>
          </cell>
          <cell r="D600" t="str">
            <v>Tuberia PVC 2"</v>
          </cell>
          <cell r="E600" t="str">
            <v>Ml</v>
          </cell>
          <cell r="F600">
            <v>1</v>
          </cell>
          <cell r="G600">
            <v>4479.3933599999991</v>
          </cell>
          <cell r="H600">
            <v>4479.3933599999991</v>
          </cell>
        </row>
        <row r="601">
          <cell r="B601">
            <v>4</v>
          </cell>
          <cell r="C601" t="str">
            <v>Material</v>
          </cell>
          <cell r="D601" t="str">
            <v>Adaptador terminal PVC 2"</v>
          </cell>
          <cell r="E601" t="str">
            <v>Unidad</v>
          </cell>
          <cell r="F601">
            <v>0.44</v>
          </cell>
          <cell r="G601">
            <v>1800.1576</v>
          </cell>
          <cell r="H601">
            <v>792.069344</v>
          </cell>
        </row>
        <row r="602">
          <cell r="B602">
            <v>5</v>
          </cell>
          <cell r="C602" t="str">
            <v>Material</v>
          </cell>
          <cell r="D602" t="str">
            <v>Soldadura PVC</v>
          </cell>
          <cell r="E602" t="str">
            <v>Glb</v>
          </cell>
          <cell r="F602">
            <v>0.01</v>
          </cell>
          <cell r="G602">
            <v>1000</v>
          </cell>
          <cell r="H602">
            <v>10</v>
          </cell>
        </row>
        <row r="603">
          <cell r="B603">
            <v>6</v>
          </cell>
          <cell r="C603" t="str">
            <v>Material</v>
          </cell>
          <cell r="D603" t="str">
            <v>Curva PVC 2"</v>
          </cell>
          <cell r="E603" t="str">
            <v>Unidad</v>
          </cell>
          <cell r="F603">
            <v>0.44</v>
          </cell>
          <cell r="G603">
            <v>5973.9628799999991</v>
          </cell>
          <cell r="H603">
            <v>2628.5436671999996</v>
          </cell>
        </row>
        <row r="604">
          <cell r="B604">
            <v>7</v>
          </cell>
          <cell r="C604" t="str">
            <v>Material</v>
          </cell>
          <cell r="D604" t="str">
            <v>Grapa para channel de 2"</v>
          </cell>
          <cell r="E604" t="str">
            <v>Unidad</v>
          </cell>
          <cell r="F604">
            <v>0.87</v>
          </cell>
          <cell r="G604">
            <v>1084.5536</v>
          </cell>
          <cell r="H604">
            <v>943.56163199999992</v>
          </cell>
        </row>
        <row r="605">
          <cell r="B605">
            <v>8</v>
          </cell>
          <cell r="C605" t="str">
            <v>Material</v>
          </cell>
          <cell r="D605" t="str">
            <v>Terminal de comprension cal 4 AWG</v>
          </cell>
          <cell r="E605" t="str">
            <v>Unidad</v>
          </cell>
          <cell r="F605">
            <v>0.3</v>
          </cell>
          <cell r="G605">
            <v>489.05599999999998</v>
          </cell>
          <cell r="H605">
            <v>146.71679999999998</v>
          </cell>
        </row>
        <row r="606">
          <cell r="B606">
            <v>9</v>
          </cell>
          <cell r="C606" t="str">
            <v>Material</v>
          </cell>
          <cell r="D606" t="str">
            <v>Terminal de comprension cal 8 AWG</v>
          </cell>
          <cell r="E606" t="str">
            <v>Unidad</v>
          </cell>
          <cell r="F606">
            <v>0.3</v>
          </cell>
          <cell r="G606">
            <v>201.37599999999998</v>
          </cell>
          <cell r="H606">
            <v>60.41279999999999</v>
          </cell>
        </row>
        <row r="607">
          <cell r="B607">
            <v>10</v>
          </cell>
          <cell r="C607" t="str">
            <v>Material</v>
          </cell>
          <cell r="D607" t="str">
            <v xml:space="preserve">Canal estructural bajo </v>
          </cell>
          <cell r="E607" t="str">
            <v>Ml</v>
          </cell>
          <cell r="F607">
            <v>0.15</v>
          </cell>
          <cell r="G607">
            <v>7204.9455999999991</v>
          </cell>
          <cell r="H607">
            <v>1080.7418399999999</v>
          </cell>
        </row>
        <row r="608">
          <cell r="B608">
            <v>11</v>
          </cell>
          <cell r="C608" t="str">
            <v>Material</v>
          </cell>
          <cell r="D608" t="str">
            <v>Accesorios de fijación</v>
          </cell>
          <cell r="E608" t="str">
            <v>Glb</v>
          </cell>
          <cell r="F608">
            <v>0.3</v>
          </cell>
          <cell r="G608">
            <v>1000</v>
          </cell>
          <cell r="H608">
            <v>300</v>
          </cell>
        </row>
        <row r="609">
          <cell r="B609">
            <v>12</v>
          </cell>
          <cell r="C609" t="str">
            <v>M. de O.</v>
          </cell>
          <cell r="D609" t="str">
            <v>Cuadrilla de electricistas</v>
          </cell>
          <cell r="E609" t="str">
            <v>Unidad</v>
          </cell>
          <cell r="F609">
            <v>0.02</v>
          </cell>
          <cell r="G609">
            <v>450000</v>
          </cell>
          <cell r="H609">
            <v>9000</v>
          </cell>
        </row>
        <row r="610">
          <cell r="B610">
            <v>13</v>
          </cell>
          <cell r="C610" t="str">
            <v>Equipment</v>
          </cell>
          <cell r="D610" t="str">
            <v>Herramientas Menores</v>
          </cell>
          <cell r="E610" t="str">
            <v>Unidad</v>
          </cell>
          <cell r="F610">
            <v>0.02</v>
          </cell>
          <cell r="G610">
            <v>5000</v>
          </cell>
          <cell r="H610">
            <v>100</v>
          </cell>
        </row>
        <row r="611">
          <cell r="B611">
            <v>14</v>
          </cell>
          <cell r="C611" t="str">
            <v>Transport</v>
          </cell>
          <cell r="D611" t="str">
            <v>Transporte</v>
          </cell>
          <cell r="E611" t="str">
            <v>Unidad</v>
          </cell>
          <cell r="F611">
            <v>0.02</v>
          </cell>
          <cell r="G611">
            <v>10000</v>
          </cell>
          <cell r="H611">
            <v>200</v>
          </cell>
        </row>
        <row r="612">
          <cell r="B612">
            <v>4.03</v>
          </cell>
          <cell r="C612" t="str">
            <v>TOTAL COSTO DIRECTO ITEM</v>
          </cell>
          <cell r="H612">
            <v>51112</v>
          </cell>
        </row>
        <row r="614">
          <cell r="B614" t="str">
            <v>Item</v>
          </cell>
          <cell r="C614">
            <v>4.04</v>
          </cell>
        </row>
        <row r="615">
          <cell r="B615" t="str">
            <v>Descripcion:</v>
          </cell>
          <cell r="C615" t="str">
            <v>Suministro e instalacion de Alimentador en (3#1/0+1#1/0+1#6) a TDR en tuberia PVC de 3".</v>
          </cell>
        </row>
        <row r="616">
          <cell r="B616" t="str">
            <v>Unidad:</v>
          </cell>
          <cell r="C616" t="str">
            <v>Ml.</v>
          </cell>
        </row>
        <row r="617">
          <cell r="B617" t="str">
            <v>Cantidad:</v>
          </cell>
          <cell r="C617">
            <v>12</v>
          </cell>
        </row>
        <row r="618">
          <cell r="B618" t="str">
            <v>Vr. Unitario:</v>
          </cell>
          <cell r="C618">
            <v>97730</v>
          </cell>
        </row>
        <row r="620">
          <cell r="B620" t="str">
            <v>Item</v>
          </cell>
          <cell r="C620" t="str">
            <v>Codigo</v>
          </cell>
          <cell r="D620" t="str">
            <v>Descripcion</v>
          </cell>
          <cell r="E620" t="str">
            <v>Unidad</v>
          </cell>
          <cell r="F620" t="str">
            <v>Cantidad</v>
          </cell>
          <cell r="G620" t="str">
            <v>Vr. Unitario</v>
          </cell>
          <cell r="H620" t="str">
            <v>Vr. Parcial</v>
          </cell>
        </row>
        <row r="621">
          <cell r="B621">
            <v>1</v>
          </cell>
          <cell r="C621" t="str">
            <v>Material</v>
          </cell>
          <cell r="D621" t="str">
            <v>Cable THWN cal 6 AWG</v>
          </cell>
          <cell r="E621" t="str">
            <v>Ml</v>
          </cell>
          <cell r="F621">
            <v>1</v>
          </cell>
          <cell r="G621">
            <v>4602.3046399999994</v>
          </cell>
          <cell r="H621">
            <v>4602.3046399999994</v>
          </cell>
        </row>
        <row r="622">
          <cell r="B622">
            <v>2</v>
          </cell>
          <cell r="C622" t="str">
            <v>Material</v>
          </cell>
          <cell r="D622" t="str">
            <v>Cable THWN cal 1/0 AWG</v>
          </cell>
          <cell r="E622" t="str">
            <v>Ml</v>
          </cell>
          <cell r="F622">
            <v>4.0010000000000003</v>
          </cell>
          <cell r="G622">
            <v>17498.999039999999</v>
          </cell>
          <cell r="H622">
            <v>70013.495159040001</v>
          </cell>
        </row>
        <row r="623">
          <cell r="B623">
            <v>3</v>
          </cell>
          <cell r="C623" t="str">
            <v>Material</v>
          </cell>
          <cell r="D623" t="str">
            <v>Tubo PVC 3"</v>
          </cell>
          <cell r="E623" t="str">
            <v>Unidad</v>
          </cell>
          <cell r="F623">
            <v>1</v>
          </cell>
          <cell r="G623">
            <v>4569.9789973333336</v>
          </cell>
          <cell r="H623">
            <v>4569.9789973333336</v>
          </cell>
        </row>
        <row r="624">
          <cell r="B624">
            <v>4</v>
          </cell>
          <cell r="C624" t="str">
            <v>Material</v>
          </cell>
          <cell r="D624" t="str">
            <v>Campana de 3" PVC</v>
          </cell>
          <cell r="E624" t="str">
            <v>Unidad</v>
          </cell>
          <cell r="F624">
            <v>0.7</v>
          </cell>
          <cell r="G624">
            <v>2872.6286399999995</v>
          </cell>
          <cell r="H624">
            <v>2010.8400479999996</v>
          </cell>
        </row>
        <row r="625">
          <cell r="B625">
            <v>5</v>
          </cell>
          <cell r="C625" t="str">
            <v>Material</v>
          </cell>
          <cell r="D625" t="str">
            <v>Soldadura PVC</v>
          </cell>
          <cell r="E625" t="str">
            <v>Glb</v>
          </cell>
          <cell r="F625">
            <v>0.01</v>
          </cell>
          <cell r="G625">
            <v>1000</v>
          </cell>
          <cell r="H625">
            <v>10</v>
          </cell>
        </row>
        <row r="626">
          <cell r="B626">
            <v>6</v>
          </cell>
          <cell r="C626" t="str">
            <v>Material</v>
          </cell>
          <cell r="D626" t="str">
            <v>Curva PVC 3"</v>
          </cell>
          <cell r="E626" t="str">
            <v>Unidad</v>
          </cell>
          <cell r="F626">
            <v>0.44</v>
          </cell>
          <cell r="G626">
            <v>8060.7935999999991</v>
          </cell>
          <cell r="H626">
            <v>3546.7491839999998</v>
          </cell>
        </row>
        <row r="627">
          <cell r="B627">
            <v>7</v>
          </cell>
          <cell r="C627" t="str">
            <v>Material</v>
          </cell>
          <cell r="D627" t="str">
            <v>Grapa para channel de 3"</v>
          </cell>
          <cell r="E627" t="str">
            <v>Unidad</v>
          </cell>
          <cell r="F627">
            <v>0.87</v>
          </cell>
          <cell r="G627">
            <v>2157.6</v>
          </cell>
          <cell r="H627">
            <v>1877.1119999999999</v>
          </cell>
        </row>
        <row r="628">
          <cell r="B628">
            <v>8</v>
          </cell>
          <cell r="C628" t="str">
            <v>Material</v>
          </cell>
          <cell r="D628" t="str">
            <v>Terminal de comprension cal 6 AWG</v>
          </cell>
          <cell r="E628" t="str">
            <v>Unidad</v>
          </cell>
          <cell r="F628">
            <v>0.3</v>
          </cell>
          <cell r="G628">
            <v>287.67999999999995</v>
          </cell>
          <cell r="H628">
            <v>86.303999999999988</v>
          </cell>
        </row>
        <row r="629">
          <cell r="B629">
            <v>9</v>
          </cell>
          <cell r="C629" t="str">
            <v>Material</v>
          </cell>
          <cell r="D629" t="str">
            <v>Terminal de comprension cal 1/0 AWG</v>
          </cell>
          <cell r="E629" t="str">
            <v>Unidad</v>
          </cell>
          <cell r="F629">
            <v>0.3</v>
          </cell>
          <cell r="G629">
            <v>1107.568</v>
          </cell>
          <cell r="H629">
            <v>332.2704</v>
          </cell>
        </row>
        <row r="630">
          <cell r="B630">
            <v>10</v>
          </cell>
          <cell r="C630" t="str">
            <v>Material</v>
          </cell>
          <cell r="D630" t="str">
            <v xml:space="preserve">Canal estructural bajo </v>
          </cell>
          <cell r="E630" t="str">
            <v>Ml</v>
          </cell>
          <cell r="F630">
            <v>0.15</v>
          </cell>
          <cell r="G630">
            <v>7204.9455999999991</v>
          </cell>
          <cell r="H630">
            <v>1080.7418399999999</v>
          </cell>
        </row>
        <row r="631">
          <cell r="B631">
            <v>11</v>
          </cell>
          <cell r="C631" t="str">
            <v>Material</v>
          </cell>
          <cell r="D631" t="str">
            <v>Accesorios de fijación</v>
          </cell>
          <cell r="E631" t="str">
            <v>Glb</v>
          </cell>
          <cell r="F631">
            <v>0.3</v>
          </cell>
          <cell r="G631">
            <v>1000</v>
          </cell>
          <cell r="H631">
            <v>300</v>
          </cell>
        </row>
        <row r="632">
          <cell r="B632">
            <v>12</v>
          </cell>
          <cell r="C632" t="str">
            <v>M. de O.</v>
          </cell>
          <cell r="D632" t="str">
            <v>Cuadrilla de electricistas</v>
          </cell>
          <cell r="E632" t="str">
            <v>Unidad</v>
          </cell>
          <cell r="F632">
            <v>0.02</v>
          </cell>
          <cell r="G632">
            <v>450000</v>
          </cell>
          <cell r="H632">
            <v>9000</v>
          </cell>
        </row>
        <row r="633">
          <cell r="B633">
            <v>13</v>
          </cell>
          <cell r="C633" t="str">
            <v>Equipment</v>
          </cell>
          <cell r="D633" t="str">
            <v>Herramientas Menores</v>
          </cell>
          <cell r="E633" t="str">
            <v>Unidad</v>
          </cell>
          <cell r="F633">
            <v>0.02</v>
          </cell>
          <cell r="G633">
            <v>5000</v>
          </cell>
          <cell r="H633">
            <v>100</v>
          </cell>
        </row>
        <row r="634">
          <cell r="B634">
            <v>14</v>
          </cell>
          <cell r="C634" t="str">
            <v>Transport</v>
          </cell>
          <cell r="D634" t="str">
            <v>Transporte</v>
          </cell>
          <cell r="E634" t="str">
            <v>Unidad</v>
          </cell>
          <cell r="F634">
            <v>0.02</v>
          </cell>
          <cell r="G634">
            <v>10000</v>
          </cell>
          <cell r="H634">
            <v>200</v>
          </cell>
        </row>
        <row r="635">
          <cell r="B635">
            <v>4.04</v>
          </cell>
          <cell r="C635" t="str">
            <v>TOTAL COSTO DIRECTO ITEM</v>
          </cell>
          <cell r="H635">
            <v>97730</v>
          </cell>
        </row>
        <row r="637">
          <cell r="B637" t="str">
            <v>Item</v>
          </cell>
          <cell r="C637">
            <v>4.05</v>
          </cell>
        </row>
        <row r="638">
          <cell r="B638" t="str">
            <v>Descripcion:</v>
          </cell>
          <cell r="C638" t="str">
            <v>Suministro e instalacion de Alimentador en (3#8+1#8+1#10) a TDNEXISTENTE en tuberia PVC de 1-1/4".</v>
          </cell>
        </row>
        <row r="639">
          <cell r="B639" t="str">
            <v>Unidad:</v>
          </cell>
          <cell r="C639" t="str">
            <v>Ml.</v>
          </cell>
        </row>
        <row r="640">
          <cell r="B640" t="str">
            <v>Cantidad:</v>
          </cell>
          <cell r="C640">
            <v>45</v>
          </cell>
        </row>
        <row r="641">
          <cell r="B641" t="str">
            <v>Vr. Unitario:</v>
          </cell>
          <cell r="C641">
            <v>28203</v>
          </cell>
        </row>
        <row r="643">
          <cell r="B643" t="str">
            <v>Item</v>
          </cell>
          <cell r="C643" t="str">
            <v>Codigo</v>
          </cell>
          <cell r="D643" t="str">
            <v>Descripcion</v>
          </cell>
          <cell r="E643" t="str">
            <v>Unidad</v>
          </cell>
          <cell r="F643" t="str">
            <v>Cantidad</v>
          </cell>
          <cell r="G643" t="str">
            <v>Vr. Unitario</v>
          </cell>
          <cell r="H643" t="str">
            <v>Vr. Parcial</v>
          </cell>
        </row>
        <row r="644">
          <cell r="B644">
            <v>1</v>
          </cell>
          <cell r="C644" t="str">
            <v>Material</v>
          </cell>
          <cell r="D644" t="str">
            <v>Cable THWN cal 8 AWG</v>
          </cell>
          <cell r="E644" t="str">
            <v>Ml</v>
          </cell>
          <cell r="F644">
            <v>4.0010000000000003</v>
          </cell>
          <cell r="G644">
            <v>2984.3923199999999</v>
          </cell>
          <cell r="H644">
            <v>11940.55367232</v>
          </cell>
        </row>
        <row r="645">
          <cell r="B645">
            <v>2</v>
          </cell>
          <cell r="C645" t="str">
            <v>Material</v>
          </cell>
          <cell r="D645" t="str">
            <v>Cable THWN cal 10 AWG</v>
          </cell>
          <cell r="E645" t="str">
            <v>Ml</v>
          </cell>
          <cell r="F645">
            <v>1</v>
          </cell>
          <cell r="G645">
            <v>2011.7462399999997</v>
          </cell>
          <cell r="H645">
            <v>2011.7462399999997</v>
          </cell>
        </row>
        <row r="646">
          <cell r="B646">
            <v>3</v>
          </cell>
          <cell r="C646" t="str">
            <v>Material</v>
          </cell>
          <cell r="D646" t="str">
            <v>Tuberia PVC 1-1/4"</v>
          </cell>
          <cell r="E646" t="str">
            <v>Ml</v>
          </cell>
          <cell r="F646">
            <v>1</v>
          </cell>
          <cell r="G646">
            <v>2182.9350186666666</v>
          </cell>
          <cell r="H646">
            <v>2182.9350186666666</v>
          </cell>
        </row>
        <row r="647">
          <cell r="B647">
            <v>4</v>
          </cell>
          <cell r="C647" t="str">
            <v>Material</v>
          </cell>
          <cell r="D647" t="str">
            <v>Adaptador terminal PVC 1-1/4"</v>
          </cell>
          <cell r="E647" t="str">
            <v>Unidad</v>
          </cell>
          <cell r="F647">
            <v>0.44</v>
          </cell>
          <cell r="G647">
            <v>1059.3815999999999</v>
          </cell>
          <cell r="H647">
            <v>466.127904</v>
          </cell>
        </row>
        <row r="648">
          <cell r="B648">
            <v>5</v>
          </cell>
          <cell r="C648" t="str">
            <v>Material</v>
          </cell>
          <cell r="D648" t="str">
            <v>Soldadura PVC</v>
          </cell>
          <cell r="E648" t="str">
            <v>Glb</v>
          </cell>
          <cell r="F648">
            <v>0.01</v>
          </cell>
          <cell r="G648">
            <v>1000</v>
          </cell>
          <cell r="H648">
            <v>10</v>
          </cell>
        </row>
        <row r="649">
          <cell r="B649">
            <v>6</v>
          </cell>
          <cell r="C649" t="str">
            <v>Material</v>
          </cell>
          <cell r="D649" t="str">
            <v>Curva PVC 1-1/4"</v>
          </cell>
          <cell r="E649" t="str">
            <v>Unidad</v>
          </cell>
          <cell r="F649">
            <v>0.44</v>
          </cell>
          <cell r="G649">
            <v>2233.5475199999996</v>
          </cell>
          <cell r="H649">
            <v>982.76090879999981</v>
          </cell>
        </row>
        <row r="650">
          <cell r="B650">
            <v>7</v>
          </cell>
          <cell r="C650" t="str">
            <v>Material</v>
          </cell>
          <cell r="D650" t="str">
            <v>Grapa para channel de 1-1/4"</v>
          </cell>
          <cell r="E650" t="str">
            <v>Unidad</v>
          </cell>
          <cell r="F650">
            <v>0.2</v>
          </cell>
          <cell r="G650">
            <v>934.96</v>
          </cell>
          <cell r="H650">
            <v>186.99200000000002</v>
          </cell>
        </row>
        <row r="651">
          <cell r="B651">
            <v>8</v>
          </cell>
          <cell r="C651" t="str">
            <v>Material</v>
          </cell>
          <cell r="D651" t="str">
            <v>Terminal de comprension cal 8 AWG</v>
          </cell>
          <cell r="E651" t="str">
            <v>Unidad</v>
          </cell>
          <cell r="F651">
            <v>0.5</v>
          </cell>
          <cell r="G651">
            <v>201.37599999999998</v>
          </cell>
          <cell r="H651">
            <v>100.68799999999999</v>
          </cell>
        </row>
        <row r="652">
          <cell r="B652">
            <v>9</v>
          </cell>
          <cell r="C652" t="str">
            <v>Material</v>
          </cell>
          <cell r="D652" t="str">
            <v xml:space="preserve">Canal estructural bajo </v>
          </cell>
          <cell r="E652" t="str">
            <v>Ml</v>
          </cell>
          <cell r="F652">
            <v>0.1</v>
          </cell>
          <cell r="G652">
            <v>7204.9455999999991</v>
          </cell>
          <cell r="H652">
            <v>720.49455999999998</v>
          </cell>
        </row>
        <row r="653">
          <cell r="B653">
            <v>10</v>
          </cell>
          <cell r="C653" t="str">
            <v>Material</v>
          </cell>
          <cell r="D653" t="str">
            <v>Accesorios de fijación</v>
          </cell>
          <cell r="E653" t="str">
            <v>Glb</v>
          </cell>
          <cell r="F653">
            <v>0.3</v>
          </cell>
          <cell r="G653">
            <v>1000</v>
          </cell>
          <cell r="H653">
            <v>300</v>
          </cell>
        </row>
        <row r="654">
          <cell r="B654">
            <v>11</v>
          </cell>
          <cell r="C654" t="str">
            <v>M. de O.</v>
          </cell>
          <cell r="D654" t="str">
            <v>Cuadrilla de electricistas</v>
          </cell>
          <cell r="E654" t="str">
            <v>Unidad</v>
          </cell>
          <cell r="F654">
            <v>0.02</v>
          </cell>
          <cell r="G654">
            <v>450000</v>
          </cell>
          <cell r="H654">
            <v>9000</v>
          </cell>
        </row>
        <row r="655">
          <cell r="B655">
            <v>12</v>
          </cell>
          <cell r="C655" t="str">
            <v>Equipment</v>
          </cell>
          <cell r="D655" t="str">
            <v>Herramientas Menores</v>
          </cell>
          <cell r="E655" t="str">
            <v>Unidad</v>
          </cell>
          <cell r="F655">
            <v>0.02</v>
          </cell>
          <cell r="G655">
            <v>5000</v>
          </cell>
          <cell r="H655">
            <v>100</v>
          </cell>
        </row>
        <row r="656">
          <cell r="B656">
            <v>13</v>
          </cell>
          <cell r="C656" t="str">
            <v>Transport</v>
          </cell>
          <cell r="D656" t="str">
            <v>Transporte</v>
          </cell>
          <cell r="E656" t="str">
            <v>Unidad</v>
          </cell>
          <cell r="F656">
            <v>0.02</v>
          </cell>
          <cell r="G656">
            <v>10000</v>
          </cell>
          <cell r="H656">
            <v>200</v>
          </cell>
        </row>
        <row r="657">
          <cell r="B657">
            <v>4.05</v>
          </cell>
          <cell r="C657" t="str">
            <v>TOTAL COSTO DIRECTO ITEM</v>
          </cell>
          <cell r="H657">
            <v>28203</v>
          </cell>
        </row>
        <row r="660">
          <cell r="B660" t="str">
            <v>Item</v>
          </cell>
          <cell r="C660">
            <v>5.01</v>
          </cell>
        </row>
        <row r="661">
          <cell r="B661" t="str">
            <v>Descripcion:</v>
          </cell>
          <cell r="C661" t="str">
            <v>Suministro e instalacion de Alimentador en (3x2#2/0+1x2#2/0)entre Transformador en poste hasta tablero de distribución  en tuberia PVC de 4".</v>
          </cell>
        </row>
        <row r="662">
          <cell r="B662" t="str">
            <v>Unidad:</v>
          </cell>
          <cell r="C662" t="str">
            <v>Ml</v>
          </cell>
        </row>
        <row r="663">
          <cell r="B663" t="str">
            <v>Cantidad:</v>
          </cell>
          <cell r="C663">
            <v>35</v>
          </cell>
        </row>
        <row r="664">
          <cell r="B664" t="str">
            <v>Vr. Unitario:</v>
          </cell>
          <cell r="C664">
            <v>201929</v>
          </cell>
        </row>
        <row r="666">
          <cell r="B666" t="str">
            <v>Item</v>
          </cell>
          <cell r="C666" t="str">
            <v>Codigo</v>
          </cell>
          <cell r="D666" t="str">
            <v>Descripcion</v>
          </cell>
          <cell r="E666" t="str">
            <v>Unidad</v>
          </cell>
          <cell r="F666" t="str">
            <v>Cantidad</v>
          </cell>
          <cell r="G666" t="str">
            <v>Vr. Unitario</v>
          </cell>
          <cell r="H666" t="str">
            <v>Vr. Parcial</v>
          </cell>
        </row>
        <row r="667">
          <cell r="B667">
            <v>1</v>
          </cell>
          <cell r="C667" t="str">
            <v>Material</v>
          </cell>
          <cell r="D667" t="str">
            <v>Cable THWN cal 2/0 AWG</v>
          </cell>
          <cell r="E667" t="str">
            <v>Ml</v>
          </cell>
          <cell r="F667">
            <v>6.0010000000000003</v>
          </cell>
          <cell r="G667">
            <v>22475.86304</v>
          </cell>
          <cell r="H667">
            <v>134877.65410304</v>
          </cell>
        </row>
        <row r="668">
          <cell r="B668">
            <v>2</v>
          </cell>
          <cell r="C668" t="str">
            <v>Material</v>
          </cell>
          <cell r="D668" t="str">
            <v>Cable THWN cal 2/0 AWG</v>
          </cell>
          <cell r="E668" t="str">
            <v>Ml</v>
          </cell>
          <cell r="F668">
            <v>2</v>
          </cell>
          <cell r="G668">
            <v>22475.86304</v>
          </cell>
          <cell r="H668">
            <v>44951.72608</v>
          </cell>
        </row>
        <row r="669">
          <cell r="B669">
            <v>3</v>
          </cell>
          <cell r="C669" t="str">
            <v>Material</v>
          </cell>
          <cell r="D669" t="str">
            <v>Tubo PVC 4"</v>
          </cell>
          <cell r="E669" t="str">
            <v>Unidad</v>
          </cell>
          <cell r="F669">
            <v>1.0009999999999999</v>
          </cell>
          <cell r="G669">
            <v>6251.1305733333329</v>
          </cell>
          <cell r="H669">
            <v>6257.3817039066653</v>
          </cell>
        </row>
        <row r="670">
          <cell r="B670">
            <v>4</v>
          </cell>
          <cell r="C670" t="str">
            <v>Material</v>
          </cell>
          <cell r="D670" t="str">
            <v>Campana de 4" PVC</v>
          </cell>
          <cell r="E670" t="str">
            <v>Unidad</v>
          </cell>
          <cell r="F670">
            <v>0.44</v>
          </cell>
          <cell r="G670">
            <v>4614.3728159999991</v>
          </cell>
          <cell r="H670">
            <v>2030.3240390399997</v>
          </cell>
        </row>
        <row r="671">
          <cell r="B671">
            <v>5</v>
          </cell>
          <cell r="C671" t="str">
            <v>Material</v>
          </cell>
          <cell r="D671" t="str">
            <v>Soldadura PVC</v>
          </cell>
          <cell r="E671" t="str">
            <v>Glb</v>
          </cell>
          <cell r="F671">
            <v>0.1</v>
          </cell>
          <cell r="G671">
            <v>1000</v>
          </cell>
          <cell r="H671">
            <v>100</v>
          </cell>
        </row>
        <row r="672">
          <cell r="B672">
            <v>6</v>
          </cell>
          <cell r="C672" t="str">
            <v>Material</v>
          </cell>
          <cell r="D672" t="str">
            <v>Curva PVC 4"</v>
          </cell>
          <cell r="E672" t="str">
            <v>Unidad</v>
          </cell>
          <cell r="F672">
            <v>0.08</v>
          </cell>
          <cell r="G672">
            <v>19418.399999999998</v>
          </cell>
          <cell r="H672">
            <v>1553.4719999999998</v>
          </cell>
        </row>
        <row r="673">
          <cell r="B673">
            <v>7</v>
          </cell>
          <cell r="C673" t="str">
            <v>Material</v>
          </cell>
          <cell r="D673" t="str">
            <v>Grapa para channel de 1-1/4"</v>
          </cell>
          <cell r="E673" t="str">
            <v>Unidad</v>
          </cell>
          <cell r="F673">
            <v>0</v>
          </cell>
          <cell r="G673">
            <v>934.96</v>
          </cell>
          <cell r="H673">
            <v>0</v>
          </cell>
        </row>
        <row r="674">
          <cell r="B674">
            <v>8</v>
          </cell>
          <cell r="C674" t="str">
            <v>Material</v>
          </cell>
          <cell r="D674" t="str">
            <v>Terminal de comprension cal 2/0 AWG</v>
          </cell>
          <cell r="E674" t="str">
            <v>Unidad</v>
          </cell>
          <cell r="F674">
            <v>0.4</v>
          </cell>
          <cell r="G674">
            <v>1582.24</v>
          </cell>
          <cell r="H674">
            <v>632.89600000000007</v>
          </cell>
        </row>
        <row r="675">
          <cell r="B675">
            <v>9</v>
          </cell>
          <cell r="C675" t="str">
            <v>Material</v>
          </cell>
          <cell r="D675" t="str">
            <v xml:space="preserve">Canal estructural bajo </v>
          </cell>
          <cell r="E675" t="str">
            <v>Ml</v>
          </cell>
          <cell r="F675">
            <v>0</v>
          </cell>
          <cell r="G675">
            <v>7204.9455999999991</v>
          </cell>
          <cell r="H675">
            <v>0</v>
          </cell>
        </row>
        <row r="676">
          <cell r="B676">
            <v>10</v>
          </cell>
          <cell r="C676" t="str">
            <v>Material</v>
          </cell>
          <cell r="D676" t="str">
            <v>Accesorios de fijación</v>
          </cell>
          <cell r="E676" t="str">
            <v>Glb</v>
          </cell>
          <cell r="F676">
            <v>0.2</v>
          </cell>
          <cell r="G676">
            <v>1000</v>
          </cell>
          <cell r="H676">
            <v>200</v>
          </cell>
        </row>
        <row r="677">
          <cell r="B677">
            <v>11</v>
          </cell>
          <cell r="C677" t="str">
            <v>M. de O.</v>
          </cell>
          <cell r="D677" t="str">
            <v>Cuadrilla de electricistas</v>
          </cell>
          <cell r="E677" t="str">
            <v>Unidad</v>
          </cell>
          <cell r="F677">
            <v>2.4500000000000001E-2</v>
          </cell>
          <cell r="G677">
            <v>450000</v>
          </cell>
          <cell r="H677">
            <v>11025</v>
          </cell>
        </row>
        <row r="678">
          <cell r="B678">
            <v>12</v>
          </cell>
          <cell r="C678" t="str">
            <v>Equipment</v>
          </cell>
          <cell r="D678" t="str">
            <v>Herramientas Menores</v>
          </cell>
          <cell r="E678" t="str">
            <v>Unidad</v>
          </cell>
          <cell r="F678">
            <v>0.02</v>
          </cell>
          <cell r="G678">
            <v>5000</v>
          </cell>
          <cell r="H678">
            <v>100</v>
          </cell>
        </row>
        <row r="679">
          <cell r="B679">
            <v>13</v>
          </cell>
          <cell r="C679" t="str">
            <v>Transport</v>
          </cell>
          <cell r="D679" t="str">
            <v>Transporte</v>
          </cell>
          <cell r="E679" t="str">
            <v>Unidad</v>
          </cell>
          <cell r="F679">
            <v>0.02</v>
          </cell>
          <cell r="G679">
            <v>10000</v>
          </cell>
          <cell r="H679">
            <v>200</v>
          </cell>
        </row>
        <row r="680">
          <cell r="B680">
            <v>5.01</v>
          </cell>
          <cell r="C680" t="str">
            <v>TOTAL COSTO DIRECTO ITEM</v>
          </cell>
          <cell r="H680">
            <v>201929</v>
          </cell>
        </row>
        <row r="682">
          <cell r="B682" t="str">
            <v>Item</v>
          </cell>
          <cell r="C682">
            <v>5.0199999999999996</v>
          </cell>
        </row>
        <row r="683">
          <cell r="B683" t="str">
            <v>Descripcion:</v>
          </cell>
          <cell r="C683" t="str">
            <v>Bajante en tubo galvanizado de 4", inlcuye elementos de empalme y fijación al poste.</v>
          </cell>
        </row>
        <row r="684">
          <cell r="B684" t="str">
            <v>Unidad:</v>
          </cell>
          <cell r="C684" t="str">
            <v xml:space="preserve">Und. </v>
          </cell>
        </row>
        <row r="685">
          <cell r="B685" t="str">
            <v>Cantidad:</v>
          </cell>
          <cell r="C685">
            <v>1</v>
          </cell>
        </row>
        <row r="686">
          <cell r="B686" t="str">
            <v>Vr. Unitario:</v>
          </cell>
          <cell r="C686">
            <v>610155</v>
          </cell>
        </row>
        <row r="688">
          <cell r="B688" t="str">
            <v>Item</v>
          </cell>
          <cell r="C688" t="str">
            <v>Codigo</v>
          </cell>
          <cell r="D688" t="str">
            <v>Descripcion</v>
          </cell>
          <cell r="E688" t="str">
            <v>Unidad</v>
          </cell>
          <cell r="F688" t="str">
            <v>Cantidad</v>
          </cell>
          <cell r="G688" t="str">
            <v>Vr. Unitario</v>
          </cell>
          <cell r="H688" t="str">
            <v>Vr. Parcial</v>
          </cell>
        </row>
        <row r="689">
          <cell r="B689">
            <v>1</v>
          </cell>
          <cell r="C689" t="str">
            <v>Material</v>
          </cell>
          <cell r="D689" t="str">
            <v>Capacete de 4"</v>
          </cell>
          <cell r="E689" t="str">
            <v>Unidad</v>
          </cell>
          <cell r="F689">
            <v>1</v>
          </cell>
          <cell r="G689">
            <v>42792.4</v>
          </cell>
          <cell r="H689">
            <v>42792.4</v>
          </cell>
        </row>
        <row r="690">
          <cell r="B690">
            <v>2</v>
          </cell>
          <cell r="C690" t="str">
            <v>Material</v>
          </cell>
          <cell r="D690" t="str">
            <v>Tuberia IMC 4"</v>
          </cell>
          <cell r="E690" t="str">
            <v>Ml</v>
          </cell>
          <cell r="F690">
            <v>6</v>
          </cell>
          <cell r="G690">
            <v>76124.922666666665</v>
          </cell>
          <cell r="H690">
            <v>456749.53599999996</v>
          </cell>
        </row>
        <row r="691">
          <cell r="B691">
            <v>3</v>
          </cell>
          <cell r="C691" t="str">
            <v>Material</v>
          </cell>
          <cell r="D691" t="str">
            <v xml:space="preserve">Cinta Band it </v>
          </cell>
          <cell r="E691" t="str">
            <v>Ml</v>
          </cell>
          <cell r="F691">
            <v>2</v>
          </cell>
          <cell r="G691">
            <v>3755.6623999999997</v>
          </cell>
          <cell r="H691">
            <v>7511.3247999999994</v>
          </cell>
        </row>
        <row r="692">
          <cell r="B692">
            <v>4</v>
          </cell>
          <cell r="C692" t="str">
            <v>Material</v>
          </cell>
          <cell r="D692" t="str">
            <v>Hebilla para band it</v>
          </cell>
          <cell r="E692" t="str">
            <v>Unidad</v>
          </cell>
          <cell r="F692">
            <v>3</v>
          </cell>
          <cell r="G692">
            <v>727.47079999999994</v>
          </cell>
          <cell r="H692">
            <v>2182.4123999999997</v>
          </cell>
        </row>
        <row r="693">
          <cell r="B693">
            <v>5</v>
          </cell>
          <cell r="C693" t="str">
            <v>Material</v>
          </cell>
          <cell r="D693" t="str">
            <v>Curva PVC 4"</v>
          </cell>
          <cell r="E693" t="str">
            <v>Unidad</v>
          </cell>
          <cell r="F693">
            <v>1</v>
          </cell>
          <cell r="G693">
            <v>19418.399999999998</v>
          </cell>
          <cell r="H693">
            <v>19418.399999999998</v>
          </cell>
        </row>
        <row r="694">
          <cell r="B694">
            <v>6</v>
          </cell>
          <cell r="C694" t="str">
            <v>Material</v>
          </cell>
          <cell r="D694" t="str">
            <v>Accesorios de fijación</v>
          </cell>
          <cell r="E694" t="str">
            <v>Glb</v>
          </cell>
          <cell r="F694">
            <v>0.2</v>
          </cell>
          <cell r="G694">
            <v>1000</v>
          </cell>
          <cell r="H694">
            <v>200</v>
          </cell>
        </row>
        <row r="695">
          <cell r="B695">
            <v>7</v>
          </cell>
          <cell r="C695" t="str">
            <v>M. de O.</v>
          </cell>
          <cell r="D695" t="str">
            <v>Cuadrilla de electricistas</v>
          </cell>
          <cell r="E695" t="str">
            <v>Unidad</v>
          </cell>
          <cell r="F695">
            <v>0.18</v>
          </cell>
          <cell r="G695">
            <v>450000</v>
          </cell>
          <cell r="H695">
            <v>81000</v>
          </cell>
        </row>
        <row r="696">
          <cell r="B696">
            <v>8</v>
          </cell>
          <cell r="C696" t="str">
            <v>Equipment</v>
          </cell>
          <cell r="D696" t="str">
            <v>Herramientas Menores</v>
          </cell>
          <cell r="E696" t="str">
            <v>Unidad</v>
          </cell>
          <cell r="F696">
            <v>0.02</v>
          </cell>
          <cell r="G696">
            <v>5000</v>
          </cell>
          <cell r="H696">
            <v>100</v>
          </cell>
        </row>
        <row r="697">
          <cell r="B697">
            <v>9</v>
          </cell>
          <cell r="C697" t="str">
            <v>Transport</v>
          </cell>
          <cell r="D697" t="str">
            <v>Transporte</v>
          </cell>
          <cell r="E697" t="str">
            <v>Unidad</v>
          </cell>
          <cell r="F697">
            <v>0.02</v>
          </cell>
          <cell r="G697">
            <v>10000</v>
          </cell>
          <cell r="H697">
            <v>200</v>
          </cell>
        </row>
        <row r="698">
          <cell r="B698">
            <v>5.0199999999999996</v>
          </cell>
          <cell r="C698" t="str">
            <v>TOTAL COSTO DIRECTO ITEM</v>
          </cell>
          <cell r="H698">
            <v>610155</v>
          </cell>
        </row>
        <row r="700">
          <cell r="B700" t="str">
            <v>Item</v>
          </cell>
          <cell r="C700">
            <v>5.03</v>
          </cell>
        </row>
        <row r="701">
          <cell r="B701" t="str">
            <v>Descripcion:</v>
          </cell>
          <cell r="C701" t="str">
            <v>Suministro e instalación de poste de 1050 DAN x 14 mts, autosoportado, incluye alquiler de grua canasta.</v>
          </cell>
        </row>
        <row r="702">
          <cell r="B702" t="str">
            <v>Unidad:</v>
          </cell>
          <cell r="C702" t="str">
            <v>Und</v>
          </cell>
        </row>
        <row r="703">
          <cell r="B703" t="str">
            <v>Cantidad:</v>
          </cell>
          <cell r="C703">
            <v>1</v>
          </cell>
        </row>
        <row r="704">
          <cell r="B704" t="str">
            <v>Vr. Unitario:</v>
          </cell>
          <cell r="C704">
            <v>3463600</v>
          </cell>
        </row>
        <row r="706">
          <cell r="B706" t="str">
            <v>Item</v>
          </cell>
          <cell r="C706" t="str">
            <v>Codigo</v>
          </cell>
          <cell r="D706" t="str">
            <v>Descripcion</v>
          </cell>
          <cell r="E706" t="str">
            <v>Unidad</v>
          </cell>
          <cell r="F706" t="str">
            <v>Cantidad</v>
          </cell>
          <cell r="G706" t="str">
            <v>Vr. Unitario</v>
          </cell>
          <cell r="H706" t="str">
            <v>Vr. Parcial</v>
          </cell>
        </row>
        <row r="707">
          <cell r="B707">
            <v>1</v>
          </cell>
          <cell r="C707" t="str">
            <v>Equipment</v>
          </cell>
          <cell r="D707" t="str">
            <v>Grua Canasta</v>
          </cell>
          <cell r="E707" t="str">
            <v>Hora</v>
          </cell>
          <cell r="F707">
            <v>2.5</v>
          </cell>
          <cell r="G707">
            <v>250000</v>
          </cell>
          <cell r="H707">
            <v>625000</v>
          </cell>
        </row>
        <row r="708">
          <cell r="B708">
            <v>2</v>
          </cell>
          <cell r="C708" t="str">
            <v>Material</v>
          </cell>
          <cell r="D708" t="str">
            <v>Poste de concreto 1050 kg</v>
          </cell>
          <cell r="E708" t="str">
            <v>Unidad</v>
          </cell>
          <cell r="F708">
            <v>1</v>
          </cell>
          <cell r="G708">
            <v>2157599.9999999995</v>
          </cell>
          <cell r="H708">
            <v>2157599.9999999995</v>
          </cell>
        </row>
        <row r="709">
          <cell r="B709">
            <v>3</v>
          </cell>
          <cell r="C709" t="str">
            <v>Material</v>
          </cell>
          <cell r="D709" t="str">
            <v>Concreto</v>
          </cell>
          <cell r="E709" t="str">
            <v>Glb</v>
          </cell>
          <cell r="F709">
            <v>1.5</v>
          </cell>
          <cell r="G709">
            <v>210000</v>
          </cell>
          <cell r="H709">
            <v>315000</v>
          </cell>
        </row>
        <row r="710">
          <cell r="B710">
            <v>10</v>
          </cell>
          <cell r="C710" t="str">
            <v>M. de O.</v>
          </cell>
          <cell r="D710" t="str">
            <v>Cuadrilla de electricistas</v>
          </cell>
          <cell r="E710" t="str">
            <v>Unidad</v>
          </cell>
          <cell r="F710">
            <v>0.3</v>
          </cell>
          <cell r="G710">
            <v>450000</v>
          </cell>
          <cell r="H710">
            <v>135000</v>
          </cell>
        </row>
        <row r="711">
          <cell r="B711">
            <v>11</v>
          </cell>
          <cell r="C711" t="str">
            <v>Equipment</v>
          </cell>
          <cell r="D711" t="str">
            <v>Herramientas Menores</v>
          </cell>
          <cell r="E711" t="str">
            <v>Unidad</v>
          </cell>
          <cell r="F711">
            <v>0.2</v>
          </cell>
          <cell r="G711">
            <v>5000</v>
          </cell>
          <cell r="H711">
            <v>1000</v>
          </cell>
        </row>
        <row r="712">
          <cell r="B712">
            <v>11</v>
          </cell>
          <cell r="C712" t="str">
            <v>Transport</v>
          </cell>
          <cell r="D712" t="str">
            <v>Transporte</v>
          </cell>
          <cell r="E712" t="str">
            <v>Unidad</v>
          </cell>
          <cell r="F712">
            <v>23</v>
          </cell>
          <cell r="G712">
            <v>10000</v>
          </cell>
          <cell r="H712">
            <v>230000</v>
          </cell>
        </row>
        <row r="713">
          <cell r="B713">
            <v>5.03</v>
          </cell>
          <cell r="C713" t="str">
            <v>TOTAL COSTO DIRECTO ITEM</v>
          </cell>
          <cell r="H713">
            <v>3463600</v>
          </cell>
        </row>
        <row r="715">
          <cell r="B715" t="str">
            <v>Item</v>
          </cell>
          <cell r="C715">
            <v>5.04</v>
          </cell>
        </row>
        <row r="716">
          <cell r="B716" t="str">
            <v>Descripcion:</v>
          </cell>
          <cell r="C716" t="str">
            <v>Estructura de protección en media tensión en poste segun factibilidad entregada por el operador de red. Incluye crucetas, herrajes, aisladores, cortacircuitos y pararrayos. Sujeta a factibilidad.</v>
          </cell>
        </row>
        <row r="717">
          <cell r="B717" t="str">
            <v>Unidad:</v>
          </cell>
          <cell r="C717" t="str">
            <v>Und</v>
          </cell>
        </row>
        <row r="718">
          <cell r="B718" t="str">
            <v>Cantidad:</v>
          </cell>
          <cell r="C718">
            <v>1</v>
          </cell>
        </row>
        <row r="719">
          <cell r="B719" t="str">
            <v>Vr. Unitario:</v>
          </cell>
          <cell r="C719">
            <v>2058458</v>
          </cell>
        </row>
        <row r="721">
          <cell r="B721" t="str">
            <v>Item</v>
          </cell>
          <cell r="C721" t="str">
            <v>Codigo</v>
          </cell>
          <cell r="D721" t="str">
            <v>Descripcion</v>
          </cell>
          <cell r="E721" t="str">
            <v>Unidad</v>
          </cell>
          <cell r="F721" t="str">
            <v>Cantidad</v>
          </cell>
          <cell r="G721" t="str">
            <v>Vr. Unitario</v>
          </cell>
          <cell r="H721" t="str">
            <v>Vr. Parcial</v>
          </cell>
        </row>
        <row r="722">
          <cell r="B722">
            <v>1</v>
          </cell>
          <cell r="C722" t="str">
            <v>Material</v>
          </cell>
          <cell r="D722" t="str">
            <v>Cruceta metalica de 2.4 autosoportada</v>
          </cell>
          <cell r="E722" t="str">
            <v>Unidad</v>
          </cell>
          <cell r="F722">
            <v>2</v>
          </cell>
          <cell r="G722">
            <v>237336</v>
          </cell>
          <cell r="H722">
            <v>474672</v>
          </cell>
        </row>
        <row r="723">
          <cell r="B723">
            <v>2</v>
          </cell>
          <cell r="C723" t="str">
            <v>Material</v>
          </cell>
          <cell r="D723" t="str">
            <v>Perno 5/8x12"</v>
          </cell>
          <cell r="E723" t="str">
            <v>Unidad</v>
          </cell>
          <cell r="F723">
            <v>2</v>
          </cell>
          <cell r="G723">
            <v>5034.3999999999996</v>
          </cell>
          <cell r="H723">
            <v>10068.799999999999</v>
          </cell>
        </row>
        <row r="724">
          <cell r="B724">
            <v>3</v>
          </cell>
          <cell r="C724" t="str">
            <v>Material</v>
          </cell>
          <cell r="D724" t="str">
            <v>Arandela redonda 5/8"</v>
          </cell>
          <cell r="E724" t="str">
            <v>Unidad</v>
          </cell>
          <cell r="F724">
            <v>2</v>
          </cell>
          <cell r="G724">
            <v>143.83999999999997</v>
          </cell>
          <cell r="H724">
            <v>287.67999999999995</v>
          </cell>
        </row>
        <row r="725">
          <cell r="B725">
            <v>4</v>
          </cell>
          <cell r="C725" t="str">
            <v>Material</v>
          </cell>
          <cell r="D725" t="str">
            <v>Arandela de presion 5/8"</v>
          </cell>
          <cell r="E725" t="str">
            <v>Unidad</v>
          </cell>
          <cell r="F725">
            <v>2</v>
          </cell>
          <cell r="G725">
            <v>115.072</v>
          </cell>
          <cell r="H725">
            <v>230.14400000000001</v>
          </cell>
        </row>
        <row r="726">
          <cell r="B726">
            <v>5</v>
          </cell>
          <cell r="C726" t="str">
            <v>Material</v>
          </cell>
          <cell r="D726" t="str">
            <v>Cortacircuito 15 kv/100 Amp</v>
          </cell>
          <cell r="E726" t="str">
            <v>Unidad</v>
          </cell>
          <cell r="F726">
            <v>3</v>
          </cell>
          <cell r="G726">
            <v>124097.95999999999</v>
          </cell>
          <cell r="H726">
            <v>372293.88</v>
          </cell>
        </row>
        <row r="727">
          <cell r="B727">
            <v>6</v>
          </cell>
          <cell r="C727" t="str">
            <v>Material</v>
          </cell>
          <cell r="D727" t="str">
            <v>Fusible tipo dual</v>
          </cell>
          <cell r="E727" t="str">
            <v>Unidad</v>
          </cell>
          <cell r="F727">
            <v>3</v>
          </cell>
          <cell r="G727">
            <v>7192</v>
          </cell>
          <cell r="H727">
            <v>21576</v>
          </cell>
        </row>
        <row r="728">
          <cell r="B728">
            <v>7</v>
          </cell>
          <cell r="C728" t="str">
            <v>Material</v>
          </cell>
          <cell r="D728" t="str">
            <v>DPS 12 ka /15 kv polimerico</v>
          </cell>
          <cell r="E728" t="str">
            <v>Unidad</v>
          </cell>
          <cell r="F728">
            <v>3</v>
          </cell>
          <cell r="G728">
            <v>112265.6816</v>
          </cell>
          <cell r="H728">
            <v>336797.04479999997</v>
          </cell>
        </row>
        <row r="729">
          <cell r="B729">
            <v>8</v>
          </cell>
          <cell r="C729" t="str">
            <v>Material</v>
          </cell>
          <cell r="D729" t="str">
            <v>Cable desnudo #2/0</v>
          </cell>
          <cell r="E729" t="str">
            <v>Ml</v>
          </cell>
          <cell r="F729">
            <v>10</v>
          </cell>
          <cell r="G729">
            <v>20429.422592000003</v>
          </cell>
          <cell r="H729">
            <v>204294.22592000003</v>
          </cell>
        </row>
        <row r="730">
          <cell r="B730">
            <v>9</v>
          </cell>
          <cell r="C730" t="str">
            <v>Material</v>
          </cell>
          <cell r="D730" t="str">
            <v>Conector AMPact 1/0-1/0</v>
          </cell>
          <cell r="E730" t="str">
            <v>Unidad</v>
          </cell>
          <cell r="F730">
            <v>3</v>
          </cell>
          <cell r="G730">
            <v>14312.08</v>
          </cell>
          <cell r="H730">
            <v>42936.24</v>
          </cell>
        </row>
        <row r="731">
          <cell r="B731">
            <v>10</v>
          </cell>
          <cell r="C731" t="str">
            <v>Material</v>
          </cell>
          <cell r="D731" t="str">
            <v>Conector tipo c</v>
          </cell>
          <cell r="E731" t="str">
            <v>Unidad</v>
          </cell>
          <cell r="F731">
            <v>3</v>
          </cell>
          <cell r="G731">
            <v>19798.137599999998</v>
          </cell>
          <cell r="H731">
            <v>59394.412799999991</v>
          </cell>
        </row>
        <row r="732">
          <cell r="B732">
            <v>11</v>
          </cell>
          <cell r="C732" t="str">
            <v>Material</v>
          </cell>
          <cell r="D732" t="str">
            <v>Cable #1/0 ASCR</v>
          </cell>
          <cell r="E732" t="str">
            <v>Ml</v>
          </cell>
          <cell r="F732">
            <v>24</v>
          </cell>
          <cell r="G732">
            <v>2235.2736</v>
          </cell>
          <cell r="H732">
            <v>53646.566399999996</v>
          </cell>
        </row>
        <row r="733">
          <cell r="B733">
            <v>12</v>
          </cell>
          <cell r="C733" t="str">
            <v>Material</v>
          </cell>
          <cell r="D733" t="str">
            <v>Espigo para aislador LP cruceta metalica</v>
          </cell>
          <cell r="E733" t="str">
            <v>Unidad</v>
          </cell>
          <cell r="F733">
            <v>1</v>
          </cell>
          <cell r="G733">
            <v>17260.8</v>
          </cell>
          <cell r="H733">
            <v>17260.8</v>
          </cell>
        </row>
        <row r="734">
          <cell r="B734">
            <v>13</v>
          </cell>
          <cell r="C734" t="str">
            <v>M. de O.</v>
          </cell>
          <cell r="D734" t="str">
            <v>Cuadrilla de electricistas</v>
          </cell>
          <cell r="E734" t="str">
            <v>Unidad</v>
          </cell>
          <cell r="F734">
            <v>1</v>
          </cell>
          <cell r="G734">
            <v>450000</v>
          </cell>
          <cell r="H734">
            <v>450000</v>
          </cell>
        </row>
        <row r="735">
          <cell r="B735">
            <v>14</v>
          </cell>
          <cell r="C735" t="str">
            <v>Transport</v>
          </cell>
          <cell r="D735" t="str">
            <v>Transporte</v>
          </cell>
          <cell r="E735" t="str">
            <v>Unidad</v>
          </cell>
          <cell r="F735">
            <v>1</v>
          </cell>
          <cell r="G735">
            <v>10000</v>
          </cell>
          <cell r="H735">
            <v>10000</v>
          </cell>
        </row>
        <row r="736">
          <cell r="B736">
            <v>15</v>
          </cell>
          <cell r="C736" t="str">
            <v>Equipment</v>
          </cell>
          <cell r="D736" t="str">
            <v>Herramientas Menores</v>
          </cell>
          <cell r="E736" t="str">
            <v>Unidad</v>
          </cell>
          <cell r="F736">
            <v>1</v>
          </cell>
          <cell r="G736">
            <v>5000</v>
          </cell>
          <cell r="H736">
            <v>5000</v>
          </cell>
        </row>
        <row r="737">
          <cell r="B737">
            <v>5.04</v>
          </cell>
          <cell r="C737" t="str">
            <v>TOTAL COSTO DIRECTO ITEM</v>
          </cell>
          <cell r="H737">
            <v>2058458</v>
          </cell>
        </row>
        <row r="739">
          <cell r="B739" t="str">
            <v>Item</v>
          </cell>
          <cell r="C739">
            <v>5.05</v>
          </cell>
        </row>
        <row r="740">
          <cell r="B740" t="str">
            <v>Descripcion:</v>
          </cell>
          <cell r="C740" t="str">
            <v>Armado de puesta a tierra de DPS. Incluye cable cal 2 y electrodo de puesta a tierra, soldadura</v>
          </cell>
        </row>
        <row r="741">
          <cell r="B741" t="str">
            <v>Unidad:</v>
          </cell>
          <cell r="C741" t="str">
            <v>Und</v>
          </cell>
        </row>
        <row r="742">
          <cell r="B742" t="str">
            <v>Cantidad:</v>
          </cell>
          <cell r="C742">
            <v>1</v>
          </cell>
        </row>
        <row r="743">
          <cell r="B743" t="str">
            <v>Vr. Unitario:</v>
          </cell>
          <cell r="C743">
            <v>427446</v>
          </cell>
        </row>
        <row r="745">
          <cell r="B745" t="str">
            <v>Item</v>
          </cell>
          <cell r="C745" t="str">
            <v>Codigo</v>
          </cell>
          <cell r="D745" t="str">
            <v>Descripcion</v>
          </cell>
          <cell r="E745" t="str">
            <v>Unidad</v>
          </cell>
          <cell r="F745" t="str">
            <v>Cantidad</v>
          </cell>
          <cell r="G745" t="str">
            <v>Vr. Unitario</v>
          </cell>
          <cell r="H745" t="str">
            <v>Vr. Parcial</v>
          </cell>
        </row>
        <row r="746">
          <cell r="B746">
            <v>1</v>
          </cell>
          <cell r="C746" t="str">
            <v>Material</v>
          </cell>
          <cell r="D746" t="str">
            <v>Tuberia IMC 3/4"</v>
          </cell>
          <cell r="E746" t="str">
            <v>Ml</v>
          </cell>
          <cell r="F746">
            <v>6</v>
          </cell>
          <cell r="G746">
            <v>11767.070933333334</v>
          </cell>
          <cell r="H746">
            <v>70602.425600000002</v>
          </cell>
        </row>
        <row r="747">
          <cell r="B747">
            <v>2</v>
          </cell>
          <cell r="C747" t="str">
            <v>Material</v>
          </cell>
          <cell r="D747" t="str">
            <v>Soldadura exotermica de 90 gr.</v>
          </cell>
          <cell r="E747" t="str">
            <v>Unidad</v>
          </cell>
          <cell r="F747">
            <v>1</v>
          </cell>
          <cell r="G747">
            <v>11507.2</v>
          </cell>
          <cell r="H747">
            <v>11507.2</v>
          </cell>
        </row>
        <row r="748">
          <cell r="B748">
            <v>3</v>
          </cell>
          <cell r="C748" t="str">
            <v>Material</v>
          </cell>
          <cell r="D748" t="str">
            <v>Cinta Band it de 3/4"</v>
          </cell>
          <cell r="E748" t="str">
            <v>Ml</v>
          </cell>
          <cell r="F748">
            <v>2.2999999999999998</v>
          </cell>
          <cell r="G748">
            <v>3192.31304</v>
          </cell>
          <cell r="H748">
            <v>7342.3199919999997</v>
          </cell>
        </row>
        <row r="749">
          <cell r="B749">
            <v>4</v>
          </cell>
          <cell r="C749" t="str">
            <v>Material</v>
          </cell>
          <cell r="D749" t="str">
            <v>Hebilla para band it</v>
          </cell>
          <cell r="E749" t="str">
            <v>Unidad</v>
          </cell>
          <cell r="F749">
            <v>3</v>
          </cell>
          <cell r="G749">
            <v>727.47079999999994</v>
          </cell>
          <cell r="H749">
            <v>2182.4123999999997</v>
          </cell>
        </row>
        <row r="750">
          <cell r="B750">
            <v>5</v>
          </cell>
          <cell r="C750" t="str">
            <v>Material</v>
          </cell>
          <cell r="D750" t="str">
            <v>Cable desnudo #2/0</v>
          </cell>
          <cell r="E750" t="str">
            <v>Ml</v>
          </cell>
          <cell r="F750">
            <v>6</v>
          </cell>
          <cell r="G750">
            <v>20429.422592000003</v>
          </cell>
          <cell r="H750">
            <v>122576.53555200002</v>
          </cell>
        </row>
        <row r="751">
          <cell r="B751">
            <v>6</v>
          </cell>
          <cell r="C751" t="str">
            <v>Material</v>
          </cell>
          <cell r="D751" t="str">
            <v xml:space="preserve">Electrodos de puesta a tierra de 5/8x2,4 </v>
          </cell>
          <cell r="E751" t="str">
            <v>Unidad</v>
          </cell>
          <cell r="F751">
            <v>1</v>
          </cell>
          <cell r="G751">
            <v>130734.73759999999</v>
          </cell>
          <cell r="H751">
            <v>130734.73759999999</v>
          </cell>
        </row>
        <row r="752">
          <cell r="B752">
            <v>7</v>
          </cell>
          <cell r="C752" t="str">
            <v>M. de O.</v>
          </cell>
          <cell r="D752" t="str">
            <v>Cuadrilla de electricistas</v>
          </cell>
          <cell r="E752" t="str">
            <v>Unidad</v>
          </cell>
          <cell r="F752">
            <v>0.18</v>
          </cell>
          <cell r="G752">
            <v>450000</v>
          </cell>
          <cell r="H752">
            <v>81000</v>
          </cell>
        </row>
        <row r="753">
          <cell r="B753">
            <v>8</v>
          </cell>
          <cell r="C753" t="str">
            <v>Equipment</v>
          </cell>
          <cell r="D753" t="str">
            <v>Herramientas Menores</v>
          </cell>
          <cell r="E753" t="str">
            <v>Unidad</v>
          </cell>
          <cell r="F753">
            <v>0.1</v>
          </cell>
          <cell r="G753">
            <v>5000</v>
          </cell>
          <cell r="H753">
            <v>500</v>
          </cell>
        </row>
        <row r="754">
          <cell r="B754">
            <v>9</v>
          </cell>
          <cell r="C754" t="str">
            <v>Transport</v>
          </cell>
          <cell r="D754" t="str">
            <v>Transporte</v>
          </cell>
          <cell r="E754" t="str">
            <v>Unidad</v>
          </cell>
          <cell r="F754">
            <v>0.1</v>
          </cell>
          <cell r="G754">
            <v>10000</v>
          </cell>
          <cell r="H754">
            <v>1000</v>
          </cell>
        </row>
        <row r="755">
          <cell r="B755">
            <v>5.05</v>
          </cell>
          <cell r="C755" t="str">
            <v>TOTAL COSTO DIRECTO ITEM</v>
          </cell>
          <cell r="H755">
            <v>427446</v>
          </cell>
        </row>
        <row r="757">
          <cell r="B757" t="str">
            <v>Item</v>
          </cell>
          <cell r="C757">
            <v>5.0599999999999996</v>
          </cell>
        </row>
        <row r="758">
          <cell r="B758" t="str">
            <v>Descripcion:</v>
          </cell>
          <cell r="C758" t="str">
            <v>Suministro e instalacion de transformador trifasico de 75 KVA 13200/208/120 volts DY5.</v>
          </cell>
        </row>
        <row r="759">
          <cell r="B759" t="str">
            <v>Unidad:</v>
          </cell>
          <cell r="C759" t="str">
            <v>Und</v>
          </cell>
        </row>
        <row r="760">
          <cell r="B760" t="str">
            <v>Cantidad:</v>
          </cell>
          <cell r="C760">
            <v>1</v>
          </cell>
        </row>
        <row r="761">
          <cell r="B761" t="str">
            <v>Vr. Unitario:</v>
          </cell>
          <cell r="C761">
            <v>13026400</v>
          </cell>
        </row>
        <row r="763">
          <cell r="B763" t="str">
            <v>Item</v>
          </cell>
          <cell r="C763" t="str">
            <v>Codigo</v>
          </cell>
          <cell r="D763" t="str">
            <v>Descripcion</v>
          </cell>
          <cell r="E763" t="str">
            <v>Unidad</v>
          </cell>
          <cell r="F763" t="str">
            <v>Cantidad</v>
          </cell>
          <cell r="G763" t="str">
            <v>Vr. Unitario</v>
          </cell>
          <cell r="H763" t="str">
            <v>Vr. Parcial</v>
          </cell>
        </row>
        <row r="764">
          <cell r="B764">
            <v>1</v>
          </cell>
          <cell r="C764" t="str">
            <v>Material</v>
          </cell>
          <cell r="D764" t="str">
            <v>Transformador 75  KVA en poste 13,200/208/120V</v>
          </cell>
          <cell r="E764" t="str">
            <v>Unidad</v>
          </cell>
          <cell r="F764">
            <v>1</v>
          </cell>
          <cell r="G764">
            <v>12226400</v>
          </cell>
          <cell r="H764">
            <v>12226400</v>
          </cell>
        </row>
        <row r="765">
          <cell r="B765">
            <v>2</v>
          </cell>
          <cell r="C765" t="str">
            <v>Material</v>
          </cell>
          <cell r="D765" t="str">
            <v>Accesorios de armado y cableado</v>
          </cell>
          <cell r="E765" t="str">
            <v>Glb</v>
          </cell>
          <cell r="F765">
            <v>2</v>
          </cell>
          <cell r="G765">
            <v>5000</v>
          </cell>
          <cell r="H765">
            <v>10000</v>
          </cell>
        </row>
        <row r="766">
          <cell r="B766">
            <v>3</v>
          </cell>
          <cell r="C766" t="str">
            <v>Material</v>
          </cell>
          <cell r="D766" t="str">
            <v>Accesorios de fijación</v>
          </cell>
          <cell r="E766" t="str">
            <v>Glb</v>
          </cell>
          <cell r="F766">
            <v>5</v>
          </cell>
          <cell r="G766">
            <v>1000</v>
          </cell>
          <cell r="H766">
            <v>5000</v>
          </cell>
        </row>
        <row r="767">
          <cell r="B767">
            <v>10</v>
          </cell>
          <cell r="C767" t="str">
            <v>M. de O.</v>
          </cell>
          <cell r="D767" t="str">
            <v>Cuadrilla de electricistas</v>
          </cell>
          <cell r="E767" t="str">
            <v>Unidad</v>
          </cell>
          <cell r="F767">
            <v>1.5</v>
          </cell>
          <cell r="G767">
            <v>450000</v>
          </cell>
          <cell r="H767">
            <v>675000</v>
          </cell>
        </row>
        <row r="768">
          <cell r="B768">
            <v>11</v>
          </cell>
          <cell r="C768" t="str">
            <v>Equipment</v>
          </cell>
          <cell r="D768" t="str">
            <v>Herramientas Menores</v>
          </cell>
          <cell r="E768" t="str">
            <v>Unidad</v>
          </cell>
          <cell r="F768">
            <v>2</v>
          </cell>
          <cell r="G768">
            <v>5000</v>
          </cell>
          <cell r="H768">
            <v>10000</v>
          </cell>
        </row>
        <row r="769">
          <cell r="B769">
            <v>11</v>
          </cell>
          <cell r="C769" t="str">
            <v>Transport</v>
          </cell>
          <cell r="D769" t="str">
            <v>Transporte</v>
          </cell>
          <cell r="E769" t="str">
            <v>Unidad</v>
          </cell>
          <cell r="F769">
            <v>10</v>
          </cell>
          <cell r="G769">
            <v>10000</v>
          </cell>
          <cell r="H769">
            <v>100000</v>
          </cell>
        </row>
        <row r="770">
          <cell r="B770">
            <v>5.0599999999999996</v>
          </cell>
          <cell r="C770" t="str">
            <v>TOTAL COSTO DIRECTO ITEM</v>
          </cell>
          <cell r="H770">
            <v>13026400</v>
          </cell>
        </row>
        <row r="772">
          <cell r="B772" t="str">
            <v>Item</v>
          </cell>
          <cell r="C772">
            <v>5.07</v>
          </cell>
        </row>
        <row r="773">
          <cell r="B773" t="str">
            <v>Descripcion:</v>
          </cell>
          <cell r="C773" t="str">
            <v>Suministro e instalación de equipo de medida.</v>
          </cell>
        </row>
        <row r="774">
          <cell r="B774" t="str">
            <v>Unidad:</v>
          </cell>
          <cell r="C774" t="str">
            <v>Und</v>
          </cell>
        </row>
        <row r="775">
          <cell r="B775" t="str">
            <v>Cantidad:</v>
          </cell>
          <cell r="C775">
            <v>1</v>
          </cell>
        </row>
        <row r="776">
          <cell r="B776" t="str">
            <v>Vr. Unitario:</v>
          </cell>
          <cell r="C776">
            <v>2793200</v>
          </cell>
        </row>
        <row r="778">
          <cell r="B778" t="str">
            <v>Item</v>
          </cell>
          <cell r="C778" t="str">
            <v>Codigo</v>
          </cell>
          <cell r="D778" t="str">
            <v>Descripcion</v>
          </cell>
          <cell r="E778" t="str">
            <v>Unidad</v>
          </cell>
          <cell r="F778" t="str">
            <v>Cantidad</v>
          </cell>
          <cell r="G778" t="str">
            <v>Vr. Unitario</v>
          </cell>
          <cell r="H778" t="str">
            <v>Vr. Parcial</v>
          </cell>
        </row>
        <row r="779">
          <cell r="B779">
            <v>1</v>
          </cell>
          <cell r="C779" t="str">
            <v>Material</v>
          </cell>
          <cell r="D779" t="str">
            <v>Equipo de medida electrónico</v>
          </cell>
          <cell r="E779" t="str">
            <v>Unidad</v>
          </cell>
          <cell r="F779">
            <v>1</v>
          </cell>
          <cell r="G779">
            <v>2517199.9999999995</v>
          </cell>
          <cell r="H779">
            <v>2517199.9999999995</v>
          </cell>
        </row>
        <row r="780">
          <cell r="B780">
            <v>2</v>
          </cell>
          <cell r="C780" t="str">
            <v>M. de O.</v>
          </cell>
          <cell r="D780" t="str">
            <v>Cuadrilla de electricistas</v>
          </cell>
          <cell r="E780" t="str">
            <v>Unidad</v>
          </cell>
          <cell r="F780">
            <v>0.6</v>
          </cell>
          <cell r="G780">
            <v>450000</v>
          </cell>
          <cell r="H780">
            <v>270000</v>
          </cell>
        </row>
        <row r="781">
          <cell r="B781">
            <v>3</v>
          </cell>
          <cell r="C781" t="str">
            <v>Equipment</v>
          </cell>
          <cell r="D781" t="str">
            <v>Herramientas Menores</v>
          </cell>
          <cell r="E781" t="str">
            <v>Unidad</v>
          </cell>
          <cell r="F781">
            <v>1</v>
          </cell>
          <cell r="G781">
            <v>5000</v>
          </cell>
          <cell r="H781">
            <v>5000</v>
          </cell>
        </row>
        <row r="782">
          <cell r="B782">
            <v>4</v>
          </cell>
          <cell r="C782" t="str">
            <v>Transport</v>
          </cell>
          <cell r="D782" t="str">
            <v>Transporte</v>
          </cell>
          <cell r="E782" t="str">
            <v>Unidad</v>
          </cell>
          <cell r="F782">
            <v>0.1</v>
          </cell>
          <cell r="G782">
            <v>10000</v>
          </cell>
          <cell r="H782">
            <v>1000</v>
          </cell>
        </row>
        <row r="783">
          <cell r="B783">
            <v>5.07</v>
          </cell>
          <cell r="C783" t="str">
            <v>TOTAL COSTO DIRECTO ITEM</v>
          </cell>
          <cell r="H783">
            <v>2793200</v>
          </cell>
        </row>
        <row r="785">
          <cell r="B785" t="str">
            <v>Item</v>
          </cell>
          <cell r="C785">
            <v>5.08</v>
          </cell>
        </row>
        <row r="786">
          <cell r="B786" t="str">
            <v>Descripcion:</v>
          </cell>
          <cell r="C786" t="str">
            <v>Construccion de registro de inspeccion para acometida en media tension tipo Codensa CS275. Ver cuadro de detalles.</v>
          </cell>
        </row>
        <row r="787">
          <cell r="B787" t="str">
            <v>Unidad:</v>
          </cell>
          <cell r="C787" t="str">
            <v>Und.</v>
          </cell>
        </row>
        <row r="788">
          <cell r="B788" t="str">
            <v>Cantidad:</v>
          </cell>
          <cell r="C788">
            <v>2</v>
          </cell>
        </row>
        <row r="789">
          <cell r="B789" t="str">
            <v>Vr. Unitario:</v>
          </cell>
          <cell r="C789">
            <v>861200</v>
          </cell>
        </row>
        <row r="791">
          <cell r="B791" t="str">
            <v>Item</v>
          </cell>
          <cell r="C791" t="str">
            <v>Codigo</v>
          </cell>
          <cell r="D791" t="str">
            <v>Descripcion</v>
          </cell>
          <cell r="E791" t="str">
            <v>Unidad</v>
          </cell>
          <cell r="F791" t="str">
            <v>Cantidad</v>
          </cell>
          <cell r="G791" t="str">
            <v>Vr. Unitario</v>
          </cell>
          <cell r="H791" t="str">
            <v>Vr. Parcial</v>
          </cell>
        </row>
        <row r="792">
          <cell r="B792">
            <v>1</v>
          </cell>
          <cell r="C792" t="str">
            <v>Material</v>
          </cell>
          <cell r="D792" t="str">
            <v>RegistroCS275</v>
          </cell>
          <cell r="E792" t="str">
            <v>Unidad</v>
          </cell>
          <cell r="F792">
            <v>1</v>
          </cell>
          <cell r="G792">
            <v>719200</v>
          </cell>
          <cell r="H792">
            <v>719200</v>
          </cell>
        </row>
        <row r="793">
          <cell r="B793">
            <v>2</v>
          </cell>
          <cell r="C793" t="str">
            <v>M. de O.</v>
          </cell>
          <cell r="D793" t="str">
            <v>Cuadrilla de electricistas</v>
          </cell>
          <cell r="E793" t="str">
            <v>Unidad</v>
          </cell>
          <cell r="F793">
            <v>0.3</v>
          </cell>
          <cell r="G793">
            <v>450000</v>
          </cell>
          <cell r="H793">
            <v>135000</v>
          </cell>
        </row>
        <row r="794">
          <cell r="B794">
            <v>3</v>
          </cell>
          <cell r="C794" t="str">
            <v>Equipment</v>
          </cell>
          <cell r="D794" t="str">
            <v>Herramientas Menores</v>
          </cell>
          <cell r="E794" t="str">
            <v>Unidad</v>
          </cell>
          <cell r="F794">
            <v>1</v>
          </cell>
          <cell r="G794">
            <v>5000</v>
          </cell>
          <cell r="H794">
            <v>5000</v>
          </cell>
        </row>
        <row r="795">
          <cell r="B795">
            <v>4</v>
          </cell>
          <cell r="C795" t="str">
            <v>Transport</v>
          </cell>
          <cell r="D795" t="str">
            <v>Transporte</v>
          </cell>
          <cell r="E795" t="str">
            <v>Unidad</v>
          </cell>
          <cell r="F795">
            <v>0.2</v>
          </cell>
          <cell r="G795">
            <v>10000</v>
          </cell>
          <cell r="H795">
            <v>2000</v>
          </cell>
        </row>
        <row r="796">
          <cell r="B796">
            <v>5.08</v>
          </cell>
          <cell r="C796" t="str">
            <v>TOTAL COSTO DIRECTO ITEM</v>
          </cell>
          <cell r="H796">
            <v>861200</v>
          </cell>
        </row>
        <row r="798">
          <cell r="B798" t="str">
            <v>Item</v>
          </cell>
          <cell r="C798">
            <v>6.01</v>
          </cell>
        </row>
        <row r="799">
          <cell r="B799" t="str">
            <v>Descripcion:</v>
          </cell>
          <cell r="C799" t="str">
            <v xml:space="preserve">Construccion de sistemta de puesta a tierra conformada por 2 electrodos de puesta a tierra de 5/8x2,4 cu-cu. Interconectadas en ccd 2/0. Soldadura exotermica de 90 gr. </v>
          </cell>
        </row>
        <row r="800">
          <cell r="B800" t="str">
            <v>Unidad:</v>
          </cell>
          <cell r="C800" t="str">
            <v>GLB</v>
          </cell>
        </row>
        <row r="801">
          <cell r="B801" t="str">
            <v>Cantidad:</v>
          </cell>
          <cell r="C801">
            <v>1</v>
          </cell>
        </row>
        <row r="802">
          <cell r="B802" t="str">
            <v>Vr. Unitario:</v>
          </cell>
          <cell r="C802">
            <v>1577214</v>
          </cell>
        </row>
        <row r="804">
          <cell r="B804" t="str">
            <v>Item</v>
          </cell>
          <cell r="C804" t="str">
            <v>Codigo</v>
          </cell>
          <cell r="D804" t="str">
            <v>Descripcion</v>
          </cell>
          <cell r="E804" t="str">
            <v>Unidad</v>
          </cell>
          <cell r="F804" t="str">
            <v>Cantidad</v>
          </cell>
          <cell r="G804" t="str">
            <v>Vr. Unitario</v>
          </cell>
          <cell r="H804" t="str">
            <v>Vr. Parcial</v>
          </cell>
        </row>
        <row r="805">
          <cell r="B805">
            <v>1</v>
          </cell>
          <cell r="C805" t="str">
            <v>Material</v>
          </cell>
          <cell r="D805" t="str">
            <v xml:space="preserve">Electrodos de puesta a tierra de 5/8x2,4 </v>
          </cell>
          <cell r="E805" t="str">
            <v>Unidad</v>
          </cell>
          <cell r="F805">
            <v>2</v>
          </cell>
          <cell r="G805">
            <v>130734.73759999999</v>
          </cell>
          <cell r="H805">
            <v>261469.47519999999</v>
          </cell>
        </row>
        <row r="806">
          <cell r="B806">
            <v>2</v>
          </cell>
          <cell r="C806" t="str">
            <v>Material</v>
          </cell>
          <cell r="D806" t="str">
            <v>Cable desnudo #2/0</v>
          </cell>
          <cell r="E806" t="str">
            <v>Ml</v>
          </cell>
          <cell r="F806">
            <v>15</v>
          </cell>
          <cell r="G806">
            <v>20429.422592000003</v>
          </cell>
          <cell r="H806">
            <v>306441.33888000005</v>
          </cell>
        </row>
        <row r="807">
          <cell r="C807" t="str">
            <v>Material</v>
          </cell>
          <cell r="D807" t="str">
            <v>Soldadura exotermica de 90 gr.</v>
          </cell>
          <cell r="E807" t="str">
            <v>Unidad</v>
          </cell>
          <cell r="F807">
            <v>9</v>
          </cell>
          <cell r="G807">
            <v>11507.2</v>
          </cell>
          <cell r="H807">
            <v>103564.8</v>
          </cell>
        </row>
        <row r="808">
          <cell r="B808">
            <v>3</v>
          </cell>
          <cell r="C808" t="str">
            <v>Material</v>
          </cell>
          <cell r="D808" t="str">
            <v>Molde para soldadura</v>
          </cell>
          <cell r="E808" t="str">
            <v>Unidad</v>
          </cell>
          <cell r="F808">
            <v>0.5</v>
          </cell>
          <cell r="G808">
            <v>186992</v>
          </cell>
          <cell r="H808">
            <v>93496</v>
          </cell>
        </row>
        <row r="809">
          <cell r="B809">
            <v>4</v>
          </cell>
          <cell r="C809" t="str">
            <v>Material</v>
          </cell>
          <cell r="D809" t="str">
            <v>Registro de inspección de tierra</v>
          </cell>
          <cell r="E809" t="str">
            <v>Unidad</v>
          </cell>
          <cell r="F809">
            <v>1</v>
          </cell>
          <cell r="G809">
            <v>129456</v>
          </cell>
          <cell r="H809">
            <v>129456</v>
          </cell>
        </row>
        <row r="810">
          <cell r="B810">
            <v>5</v>
          </cell>
          <cell r="C810" t="str">
            <v>Material</v>
          </cell>
          <cell r="D810" t="str">
            <v>Aislador  de 1"</v>
          </cell>
          <cell r="E810" t="str">
            <v>Unidad</v>
          </cell>
          <cell r="F810">
            <v>6</v>
          </cell>
          <cell r="G810">
            <v>4459.0399999999991</v>
          </cell>
          <cell r="H810">
            <v>26754.239999999994</v>
          </cell>
        </row>
        <row r="811">
          <cell r="B811">
            <v>6</v>
          </cell>
          <cell r="C811" t="str">
            <v>Material</v>
          </cell>
          <cell r="D811" t="str">
            <v>Barra de cobre de 500 Amp</v>
          </cell>
          <cell r="E811" t="str">
            <v>Ml</v>
          </cell>
          <cell r="F811">
            <v>0.7</v>
          </cell>
          <cell r="G811">
            <v>215760</v>
          </cell>
          <cell r="H811">
            <v>151032</v>
          </cell>
        </row>
        <row r="812">
          <cell r="B812">
            <v>9</v>
          </cell>
          <cell r="C812" t="str">
            <v>M. de O.</v>
          </cell>
          <cell r="D812" t="str">
            <v>Cuadrilla de electricistas</v>
          </cell>
          <cell r="E812" t="str">
            <v>Unidad</v>
          </cell>
          <cell r="F812">
            <v>1</v>
          </cell>
          <cell r="G812">
            <v>450000</v>
          </cell>
          <cell r="H812">
            <v>450000</v>
          </cell>
        </row>
        <row r="813">
          <cell r="B813">
            <v>10</v>
          </cell>
          <cell r="C813" t="str">
            <v>Equipment</v>
          </cell>
          <cell r="D813" t="str">
            <v>Herramientas Menores</v>
          </cell>
          <cell r="E813" t="str">
            <v>Unidad</v>
          </cell>
          <cell r="F813">
            <v>10</v>
          </cell>
          <cell r="G813">
            <v>5000</v>
          </cell>
          <cell r="H813">
            <v>50000</v>
          </cell>
        </row>
        <row r="814">
          <cell r="B814">
            <v>11</v>
          </cell>
          <cell r="C814" t="str">
            <v>Transport</v>
          </cell>
          <cell r="D814" t="str">
            <v>Transporte</v>
          </cell>
          <cell r="E814" t="str">
            <v>Unidad</v>
          </cell>
          <cell r="F814">
            <v>0.5</v>
          </cell>
          <cell r="G814">
            <v>10000</v>
          </cell>
          <cell r="H814">
            <v>5000</v>
          </cell>
        </row>
        <row r="815">
          <cell r="B815">
            <v>6.01</v>
          </cell>
          <cell r="C815" t="str">
            <v>TOTAL COSTO DIRECTO ITEM</v>
          </cell>
          <cell r="H815">
            <v>1577214</v>
          </cell>
        </row>
        <row r="818">
          <cell r="B818" t="str">
            <v>Item</v>
          </cell>
          <cell r="C818">
            <v>7.01</v>
          </cell>
        </row>
        <row r="819">
          <cell r="B819" t="str">
            <v>Descripcion:</v>
          </cell>
          <cell r="C819" t="str">
            <v>Suministro e instalacion de luminaria fluorescente 2x32 W , 4100K, balasto electronico.</v>
          </cell>
        </row>
        <row r="820">
          <cell r="B820" t="str">
            <v>Unidad:</v>
          </cell>
          <cell r="C820" t="str">
            <v>Und.</v>
          </cell>
        </row>
        <row r="821">
          <cell r="B821" t="str">
            <v>Cantidad:</v>
          </cell>
          <cell r="C821">
            <v>67</v>
          </cell>
        </row>
        <row r="822">
          <cell r="B822" t="str">
            <v>Vr. Unitario:</v>
          </cell>
          <cell r="C822">
            <v>102181</v>
          </cell>
        </row>
        <row r="824">
          <cell r="B824" t="str">
            <v>Item</v>
          </cell>
          <cell r="C824" t="str">
            <v>Codigo</v>
          </cell>
          <cell r="D824" t="str">
            <v>Descripcion</v>
          </cell>
          <cell r="E824" t="str">
            <v>Unidad</v>
          </cell>
          <cell r="F824" t="str">
            <v>Cantidad</v>
          </cell>
          <cell r="G824" t="str">
            <v>Vr. Unitario</v>
          </cell>
          <cell r="H824" t="str">
            <v>Vr. Parcial</v>
          </cell>
        </row>
        <row r="825">
          <cell r="B825">
            <v>1</v>
          </cell>
          <cell r="C825" t="str">
            <v>Material</v>
          </cell>
          <cell r="D825" t="str">
            <v>Luminaria fluorescente  2x32W, T8, 4100K, balasto electronico, aleta blanca</v>
          </cell>
          <cell r="E825" t="str">
            <v>Unidad</v>
          </cell>
          <cell r="F825">
            <v>1</v>
          </cell>
          <cell r="G825">
            <v>90619.199999999997</v>
          </cell>
          <cell r="H825">
            <v>90619.199999999997</v>
          </cell>
        </row>
        <row r="826">
          <cell r="B826">
            <v>2</v>
          </cell>
          <cell r="C826" t="str">
            <v>Material</v>
          </cell>
          <cell r="D826" t="str">
            <v>Accesorios de fijación</v>
          </cell>
          <cell r="E826" t="str">
            <v>Glb</v>
          </cell>
          <cell r="F826">
            <v>1</v>
          </cell>
          <cell r="G826">
            <v>1000</v>
          </cell>
          <cell r="H826">
            <v>1000</v>
          </cell>
        </row>
        <row r="827">
          <cell r="B827">
            <v>3</v>
          </cell>
          <cell r="C827" t="str">
            <v>Material</v>
          </cell>
          <cell r="D827" t="str">
            <v>Conector tipo rosca</v>
          </cell>
          <cell r="E827" t="str">
            <v>Unidad</v>
          </cell>
          <cell r="F827">
            <v>3</v>
          </cell>
          <cell r="G827">
            <v>186.99199999999999</v>
          </cell>
          <cell r="H827">
            <v>560.976</v>
          </cell>
        </row>
        <row r="828">
          <cell r="B828">
            <v>4</v>
          </cell>
          <cell r="C828" t="str">
            <v>M. de O.</v>
          </cell>
          <cell r="D828" t="str">
            <v>Cuadrilla de electricistas</v>
          </cell>
          <cell r="E828" t="str">
            <v>Unidad</v>
          </cell>
          <cell r="F828">
            <v>0.02</v>
          </cell>
          <cell r="G828">
            <v>450000</v>
          </cell>
          <cell r="H828">
            <v>9000</v>
          </cell>
        </row>
        <row r="829">
          <cell r="B829">
            <v>5</v>
          </cell>
          <cell r="C829" t="str">
            <v>Equipment</v>
          </cell>
          <cell r="D829" t="str">
            <v>Herramientas Menores</v>
          </cell>
          <cell r="E829" t="str">
            <v>Unidad</v>
          </cell>
          <cell r="F829">
            <v>0.1</v>
          </cell>
          <cell r="G829">
            <v>5000</v>
          </cell>
          <cell r="H829">
            <v>500</v>
          </cell>
        </row>
        <row r="830">
          <cell r="B830">
            <v>6</v>
          </cell>
          <cell r="C830" t="str">
            <v>Transport</v>
          </cell>
          <cell r="D830" t="str">
            <v>Transporte</v>
          </cell>
          <cell r="E830" t="str">
            <v>Unidad</v>
          </cell>
          <cell r="F830">
            <v>0.05</v>
          </cell>
          <cell r="G830">
            <v>10000</v>
          </cell>
          <cell r="H830">
            <v>500</v>
          </cell>
        </row>
        <row r="831">
          <cell r="B831">
            <v>7.01</v>
          </cell>
          <cell r="C831" t="str">
            <v>TOTAL COSTO DIRECTO ITEM</v>
          </cell>
          <cell r="H831">
            <v>102181</v>
          </cell>
        </row>
        <row r="833">
          <cell r="B833" t="str">
            <v>Item</v>
          </cell>
          <cell r="C833">
            <v>7.02</v>
          </cell>
        </row>
        <row r="834">
          <cell r="B834" t="str">
            <v>Descripcion:</v>
          </cell>
          <cell r="C834" t="str">
            <v>Suministro e instalacion de luminaria fluorescente 2x32 W hermetica, 4100K, balasto electronico.</v>
          </cell>
        </row>
        <row r="835">
          <cell r="B835" t="str">
            <v>Unidad:</v>
          </cell>
          <cell r="C835" t="str">
            <v>Und.</v>
          </cell>
        </row>
        <row r="836">
          <cell r="B836" t="str">
            <v>Cantidad:</v>
          </cell>
          <cell r="C836">
            <v>23</v>
          </cell>
        </row>
        <row r="837">
          <cell r="B837" t="str">
            <v>Vr. Unitario:</v>
          </cell>
          <cell r="C837">
            <v>93550</v>
          </cell>
        </row>
        <row r="839">
          <cell r="B839" t="str">
            <v>Item</v>
          </cell>
          <cell r="C839" t="str">
            <v>Codigo</v>
          </cell>
          <cell r="D839" t="str">
            <v>Descripcion</v>
          </cell>
          <cell r="E839" t="str">
            <v>Unidad</v>
          </cell>
          <cell r="F839" t="str">
            <v>Cantidad</v>
          </cell>
          <cell r="G839" t="str">
            <v>Vr. Unitario</v>
          </cell>
          <cell r="H839" t="str">
            <v>Vr. Parcial</v>
          </cell>
        </row>
        <row r="840">
          <cell r="B840">
            <v>1</v>
          </cell>
          <cell r="C840" t="str">
            <v>Material</v>
          </cell>
          <cell r="D840" t="str">
            <v>Luminaria fluorescente  2x32W Hermetica, T8, 4100K, balasto electronico.</v>
          </cell>
          <cell r="E840" t="str">
            <v>Unidad</v>
          </cell>
          <cell r="F840">
            <v>1</v>
          </cell>
          <cell r="G840">
            <v>81988.800000000003</v>
          </cell>
          <cell r="H840">
            <v>81988.800000000003</v>
          </cell>
        </row>
        <row r="841">
          <cell r="B841">
            <v>2</v>
          </cell>
          <cell r="C841" t="str">
            <v>Material</v>
          </cell>
          <cell r="D841" t="str">
            <v>Accesorios de fijación</v>
          </cell>
          <cell r="E841" t="str">
            <v>Glb</v>
          </cell>
          <cell r="F841">
            <v>1</v>
          </cell>
          <cell r="G841">
            <v>1000</v>
          </cell>
          <cell r="H841">
            <v>1000</v>
          </cell>
        </row>
        <row r="842">
          <cell r="B842">
            <v>3</v>
          </cell>
          <cell r="C842" t="str">
            <v>Material</v>
          </cell>
          <cell r="D842" t="str">
            <v>Conector tipo rosca</v>
          </cell>
          <cell r="E842" t="str">
            <v>Unidad</v>
          </cell>
          <cell r="F842">
            <v>3</v>
          </cell>
          <cell r="G842">
            <v>186.99199999999999</v>
          </cell>
          <cell r="H842">
            <v>560.976</v>
          </cell>
        </row>
        <row r="843">
          <cell r="B843">
            <v>4</v>
          </cell>
          <cell r="C843" t="str">
            <v>M. de O.</v>
          </cell>
          <cell r="D843" t="str">
            <v>Cuadrilla de electricistas</v>
          </cell>
          <cell r="E843" t="str">
            <v>Unidad</v>
          </cell>
          <cell r="F843">
            <v>0.02</v>
          </cell>
          <cell r="G843">
            <v>450000</v>
          </cell>
          <cell r="H843">
            <v>9000</v>
          </cell>
        </row>
        <row r="844">
          <cell r="B844">
            <v>5</v>
          </cell>
          <cell r="C844" t="str">
            <v>Equipment</v>
          </cell>
          <cell r="D844" t="str">
            <v>Herramientas Menores</v>
          </cell>
          <cell r="E844" t="str">
            <v>Unidad</v>
          </cell>
          <cell r="F844">
            <v>0.1</v>
          </cell>
          <cell r="G844">
            <v>5000</v>
          </cell>
          <cell r="H844">
            <v>500</v>
          </cell>
        </row>
        <row r="845">
          <cell r="B845">
            <v>6</v>
          </cell>
          <cell r="C845" t="str">
            <v>Transport</v>
          </cell>
          <cell r="D845" t="str">
            <v>Transporte</v>
          </cell>
          <cell r="E845" t="str">
            <v>Unidad</v>
          </cell>
          <cell r="F845">
            <v>0.05</v>
          </cell>
          <cell r="G845">
            <v>10000</v>
          </cell>
          <cell r="H845">
            <v>500</v>
          </cell>
        </row>
        <row r="846">
          <cell r="B846">
            <v>7.02</v>
          </cell>
          <cell r="C846" t="str">
            <v>TOTAL COSTO DIRECTO ITEM</v>
          </cell>
          <cell r="H846">
            <v>93550</v>
          </cell>
        </row>
        <row r="848">
          <cell r="B848" t="str">
            <v>Item</v>
          </cell>
          <cell r="C848">
            <v>7.03</v>
          </cell>
        </row>
        <row r="849">
          <cell r="B849" t="str">
            <v>Descripcion:</v>
          </cell>
          <cell r="C849" t="str">
            <v>Suministro e instalacion de luminaria fluorescente tipo bala, 1x26W, 4100K, balasto electronico.</v>
          </cell>
        </row>
        <row r="850">
          <cell r="B850" t="str">
            <v>Unidad:</v>
          </cell>
          <cell r="C850" t="str">
            <v>Und.</v>
          </cell>
        </row>
        <row r="851">
          <cell r="B851" t="str">
            <v>Cantidad:</v>
          </cell>
          <cell r="C851">
            <v>10</v>
          </cell>
        </row>
        <row r="852">
          <cell r="B852" t="str">
            <v>Vr. Unitario:</v>
          </cell>
          <cell r="C852">
            <v>100557</v>
          </cell>
        </row>
        <row r="854">
          <cell r="B854" t="str">
            <v>Item</v>
          </cell>
          <cell r="C854" t="str">
            <v>Codigo</v>
          </cell>
          <cell r="D854" t="str">
            <v>Descripcion</v>
          </cell>
          <cell r="E854" t="str">
            <v>Unidad</v>
          </cell>
          <cell r="F854" t="str">
            <v>Cantidad</v>
          </cell>
          <cell r="G854" t="str">
            <v>Vr. Unitario</v>
          </cell>
          <cell r="H854" t="str">
            <v>Vr. Parcial</v>
          </cell>
        </row>
        <row r="855">
          <cell r="B855">
            <v>1</v>
          </cell>
          <cell r="C855" t="str">
            <v>Material</v>
          </cell>
          <cell r="D855" t="str">
            <v>Luminaria fluorescente tipo bala, 1x26W, 4100K, balasto electronico.</v>
          </cell>
          <cell r="E855" t="str">
            <v>Unidad</v>
          </cell>
          <cell r="F855">
            <v>1</v>
          </cell>
          <cell r="G855">
            <v>93496</v>
          </cell>
          <cell r="H855">
            <v>93496</v>
          </cell>
        </row>
        <row r="856">
          <cell r="B856">
            <v>2</v>
          </cell>
          <cell r="C856" t="str">
            <v>Material</v>
          </cell>
          <cell r="D856" t="str">
            <v>Accesorios de fijación</v>
          </cell>
          <cell r="E856" t="str">
            <v>Glb</v>
          </cell>
          <cell r="F856">
            <v>1</v>
          </cell>
          <cell r="G856">
            <v>1000</v>
          </cell>
          <cell r="H856">
            <v>1000</v>
          </cell>
        </row>
        <row r="857">
          <cell r="B857">
            <v>3</v>
          </cell>
          <cell r="C857" t="str">
            <v>Material</v>
          </cell>
          <cell r="D857" t="str">
            <v>Conector tipo rosca</v>
          </cell>
          <cell r="E857" t="str">
            <v>Unidad</v>
          </cell>
          <cell r="F857">
            <v>3</v>
          </cell>
          <cell r="G857">
            <v>186.99199999999999</v>
          </cell>
          <cell r="H857">
            <v>560.976</v>
          </cell>
        </row>
        <row r="858">
          <cell r="B858">
            <v>4</v>
          </cell>
          <cell r="C858" t="str">
            <v>M. de O.</v>
          </cell>
          <cell r="D858" t="str">
            <v>Cuadrilla de electricistas</v>
          </cell>
          <cell r="E858" t="str">
            <v>Unidad</v>
          </cell>
          <cell r="F858">
            <v>0.01</v>
          </cell>
          <cell r="G858">
            <v>450000</v>
          </cell>
          <cell r="H858">
            <v>4500</v>
          </cell>
        </row>
        <row r="859">
          <cell r="B859">
            <v>5</v>
          </cell>
          <cell r="C859" t="str">
            <v>Equipment</v>
          </cell>
          <cell r="D859" t="str">
            <v>Herramientas Menores</v>
          </cell>
          <cell r="E859" t="str">
            <v>Unidad</v>
          </cell>
          <cell r="F859">
            <v>0.1</v>
          </cell>
          <cell r="G859">
            <v>5000</v>
          </cell>
          <cell r="H859">
            <v>500</v>
          </cell>
        </row>
        <row r="860">
          <cell r="B860">
            <v>6</v>
          </cell>
          <cell r="C860" t="str">
            <v>Transport</v>
          </cell>
          <cell r="D860" t="str">
            <v>Transporte</v>
          </cell>
          <cell r="E860" t="str">
            <v>Unidad</v>
          </cell>
          <cell r="F860">
            <v>0.05</v>
          </cell>
          <cell r="G860">
            <v>10000</v>
          </cell>
          <cell r="H860">
            <v>500</v>
          </cell>
        </row>
        <row r="861">
          <cell r="B861">
            <v>7.03</v>
          </cell>
          <cell r="C861" t="str">
            <v>TOTAL COSTO DIRECTO ITEM</v>
          </cell>
          <cell r="H861">
            <v>100557</v>
          </cell>
        </row>
        <row r="863">
          <cell r="B863" t="str">
            <v>Item</v>
          </cell>
          <cell r="C863">
            <v>7.04</v>
          </cell>
        </row>
        <row r="864">
          <cell r="B864" t="str">
            <v>Descripcion:</v>
          </cell>
          <cell r="C864" t="str">
            <v>Suministro e instalacion de luminaria tipo wall pack de 150 watt a 220 volts.</v>
          </cell>
        </row>
        <row r="865">
          <cell r="B865" t="str">
            <v>Unidad:</v>
          </cell>
          <cell r="C865" t="str">
            <v>Und.</v>
          </cell>
        </row>
        <row r="866">
          <cell r="B866" t="str">
            <v>Cantidad:</v>
          </cell>
          <cell r="C866">
            <v>16</v>
          </cell>
        </row>
        <row r="867">
          <cell r="B867" t="str">
            <v>Vr. Unitario:</v>
          </cell>
          <cell r="C867">
            <v>346755</v>
          </cell>
        </row>
        <row r="869">
          <cell r="B869" t="str">
            <v>Item</v>
          </cell>
          <cell r="C869" t="str">
            <v>Codigo</v>
          </cell>
          <cell r="D869" t="str">
            <v>Descripcion</v>
          </cell>
          <cell r="E869" t="str">
            <v>Unidad</v>
          </cell>
          <cell r="F869" t="str">
            <v>Cantidad</v>
          </cell>
          <cell r="G869" t="str">
            <v>Vr. Unitario</v>
          </cell>
          <cell r="H869" t="str">
            <v>Vr. Parcial</v>
          </cell>
        </row>
        <row r="870">
          <cell r="B870">
            <v>1</v>
          </cell>
          <cell r="C870" t="str">
            <v>Material</v>
          </cell>
          <cell r="D870" t="str">
            <v>Luminaria Wallpack 150 Watt</v>
          </cell>
          <cell r="E870" t="str">
            <v>Unidad</v>
          </cell>
          <cell r="F870">
            <v>1</v>
          </cell>
          <cell r="G870">
            <v>335193.60000000003</v>
          </cell>
          <cell r="H870">
            <v>335193.60000000003</v>
          </cell>
        </row>
        <row r="871">
          <cell r="B871">
            <v>2</v>
          </cell>
          <cell r="C871" t="str">
            <v>Material</v>
          </cell>
          <cell r="D871" t="str">
            <v>Accesorios de fijación</v>
          </cell>
          <cell r="E871" t="str">
            <v>Glb</v>
          </cell>
          <cell r="F871">
            <v>1</v>
          </cell>
          <cell r="G871">
            <v>1000</v>
          </cell>
          <cell r="H871">
            <v>1000</v>
          </cell>
        </row>
        <row r="872">
          <cell r="B872">
            <v>3</v>
          </cell>
          <cell r="C872" t="str">
            <v>Material</v>
          </cell>
          <cell r="D872" t="str">
            <v>Conector tipo rosca</v>
          </cell>
          <cell r="E872" t="str">
            <v>Unidad</v>
          </cell>
          <cell r="F872">
            <v>3</v>
          </cell>
          <cell r="G872">
            <v>186.99199999999999</v>
          </cell>
          <cell r="H872">
            <v>560.976</v>
          </cell>
        </row>
        <row r="873">
          <cell r="B873">
            <v>4</v>
          </cell>
          <cell r="C873" t="str">
            <v>M. de O.</v>
          </cell>
          <cell r="D873" t="str">
            <v>Cuadrilla de electricistas</v>
          </cell>
          <cell r="E873" t="str">
            <v>Unidad</v>
          </cell>
          <cell r="F873">
            <v>0.02</v>
          </cell>
          <cell r="G873">
            <v>450000</v>
          </cell>
          <cell r="H873">
            <v>9000</v>
          </cell>
        </row>
        <row r="874">
          <cell r="B874">
            <v>5</v>
          </cell>
          <cell r="C874" t="str">
            <v>Equipment</v>
          </cell>
          <cell r="D874" t="str">
            <v>Herramientas Menores</v>
          </cell>
          <cell r="E874" t="str">
            <v>Unidad</v>
          </cell>
          <cell r="F874">
            <v>0.1</v>
          </cell>
          <cell r="G874">
            <v>5000</v>
          </cell>
          <cell r="H874">
            <v>500</v>
          </cell>
        </row>
        <row r="875">
          <cell r="B875">
            <v>6</v>
          </cell>
          <cell r="C875" t="str">
            <v>Transport</v>
          </cell>
          <cell r="D875" t="str">
            <v>Transporte</v>
          </cell>
          <cell r="E875" t="str">
            <v>Unidad</v>
          </cell>
          <cell r="F875">
            <v>0.05</v>
          </cell>
          <cell r="G875">
            <v>10000</v>
          </cell>
          <cell r="H875">
            <v>500</v>
          </cell>
        </row>
        <row r="876">
          <cell r="B876">
            <v>7.04</v>
          </cell>
          <cell r="C876" t="str">
            <v>TOTAL COSTO DIRECTO ITEM</v>
          </cell>
          <cell r="H876">
            <v>346755</v>
          </cell>
        </row>
        <row r="878">
          <cell r="B878" t="str">
            <v>Item</v>
          </cell>
          <cell r="C878">
            <v>7.05</v>
          </cell>
        </row>
        <row r="879">
          <cell r="B879" t="str">
            <v>Descripcion:</v>
          </cell>
          <cell r="C879" t="str">
            <v>Suministro e instalacion de luminaria tipo wall pack de 70 watt a 220 volts.</v>
          </cell>
        </row>
        <row r="880">
          <cell r="B880" t="str">
            <v>Unidad:</v>
          </cell>
          <cell r="C880" t="str">
            <v>Und.</v>
          </cell>
        </row>
        <row r="881">
          <cell r="B881" t="str">
            <v>Cantidad:</v>
          </cell>
          <cell r="C881">
            <v>2</v>
          </cell>
        </row>
        <row r="882">
          <cell r="B882" t="str">
            <v>Vr. Unitario:</v>
          </cell>
          <cell r="C882">
            <v>346755</v>
          </cell>
        </row>
        <row r="884">
          <cell r="B884" t="str">
            <v>Item</v>
          </cell>
          <cell r="C884" t="str">
            <v>Codigo</v>
          </cell>
          <cell r="D884" t="str">
            <v>Descripcion</v>
          </cell>
          <cell r="E884" t="str">
            <v>Unidad</v>
          </cell>
          <cell r="F884" t="str">
            <v>Cantidad</v>
          </cell>
          <cell r="G884" t="str">
            <v>Vr. Unitario</v>
          </cell>
          <cell r="H884" t="str">
            <v>Vr. Parcial</v>
          </cell>
        </row>
        <row r="885">
          <cell r="B885">
            <v>1</v>
          </cell>
          <cell r="C885" t="str">
            <v>Material</v>
          </cell>
          <cell r="D885" t="str">
            <v>Luminaria Wallpack 70 Watt</v>
          </cell>
          <cell r="E885" t="str">
            <v>Unidad</v>
          </cell>
          <cell r="F885">
            <v>1</v>
          </cell>
          <cell r="G885">
            <v>335193.60000000003</v>
          </cell>
          <cell r="H885">
            <v>335193.60000000003</v>
          </cell>
        </row>
        <row r="886">
          <cell r="B886">
            <v>2</v>
          </cell>
          <cell r="C886" t="str">
            <v>Material</v>
          </cell>
          <cell r="D886" t="str">
            <v>Accesorios de fijación</v>
          </cell>
          <cell r="E886" t="str">
            <v>Glb</v>
          </cell>
          <cell r="F886">
            <v>1</v>
          </cell>
          <cell r="G886">
            <v>1000</v>
          </cell>
          <cell r="H886">
            <v>1000</v>
          </cell>
        </row>
        <row r="887">
          <cell r="B887">
            <v>3</v>
          </cell>
          <cell r="C887" t="str">
            <v>Material</v>
          </cell>
          <cell r="D887" t="str">
            <v>Conector tipo rosca</v>
          </cell>
          <cell r="E887" t="str">
            <v>Unidad</v>
          </cell>
          <cell r="F887">
            <v>3</v>
          </cell>
          <cell r="G887">
            <v>186.99199999999999</v>
          </cell>
          <cell r="H887">
            <v>560.976</v>
          </cell>
        </row>
        <row r="888">
          <cell r="B888">
            <v>4</v>
          </cell>
          <cell r="C888" t="str">
            <v>M. de O.</v>
          </cell>
          <cell r="D888" t="str">
            <v>Cuadrilla de electricistas</v>
          </cell>
          <cell r="E888" t="str">
            <v>Unidad</v>
          </cell>
          <cell r="F888">
            <v>0.02</v>
          </cell>
          <cell r="G888">
            <v>450000</v>
          </cell>
          <cell r="H888">
            <v>9000</v>
          </cell>
        </row>
        <row r="889">
          <cell r="B889">
            <v>5</v>
          </cell>
          <cell r="C889" t="str">
            <v>Equipment</v>
          </cell>
          <cell r="D889" t="str">
            <v>Herramientas Menores</v>
          </cell>
          <cell r="E889" t="str">
            <v>Unidad</v>
          </cell>
          <cell r="F889">
            <v>0.1</v>
          </cell>
          <cell r="G889">
            <v>5000</v>
          </cell>
          <cell r="H889">
            <v>500</v>
          </cell>
        </row>
        <row r="890">
          <cell r="B890">
            <v>6</v>
          </cell>
          <cell r="C890" t="str">
            <v>Transport</v>
          </cell>
          <cell r="D890" t="str">
            <v>Transporte</v>
          </cell>
          <cell r="E890" t="str">
            <v>Unidad</v>
          </cell>
          <cell r="F890">
            <v>0.05</v>
          </cell>
          <cell r="G890">
            <v>10000</v>
          </cell>
          <cell r="H890">
            <v>500</v>
          </cell>
        </row>
        <row r="891">
          <cell r="B891">
            <v>7.05</v>
          </cell>
          <cell r="C891" t="str">
            <v>TOTAL COSTO DIRECTO ITEM</v>
          </cell>
          <cell r="H891">
            <v>346755</v>
          </cell>
        </row>
        <row r="893">
          <cell r="B893" t="str">
            <v>Item</v>
          </cell>
          <cell r="C893">
            <v>7.06</v>
          </cell>
        </row>
        <row r="894">
          <cell r="B894" t="str">
            <v>Descripcion:</v>
          </cell>
          <cell r="C894" t="str">
            <v>Suministro e instalacion de luminaria 4x17 watt.</v>
          </cell>
        </row>
        <row r="895">
          <cell r="B895" t="str">
            <v>Unidad:</v>
          </cell>
          <cell r="C895" t="str">
            <v>Und.</v>
          </cell>
        </row>
        <row r="896">
          <cell r="B896" t="str">
            <v>Cantidad:</v>
          </cell>
          <cell r="C896">
            <v>12</v>
          </cell>
        </row>
        <row r="897">
          <cell r="B897" t="str">
            <v>Vr. Unitario:</v>
          </cell>
          <cell r="C897">
            <v>153063</v>
          </cell>
        </row>
        <row r="899">
          <cell r="B899" t="str">
            <v>Item</v>
          </cell>
          <cell r="C899" t="str">
            <v>Codigo</v>
          </cell>
          <cell r="D899" t="str">
            <v>Descripcion</v>
          </cell>
          <cell r="E899" t="str">
            <v>Unidad</v>
          </cell>
          <cell r="F899" t="str">
            <v>Cantidad</v>
          </cell>
          <cell r="G899" t="str">
            <v>Vr. Unitario</v>
          </cell>
          <cell r="H899" t="str">
            <v>Vr. Parcial</v>
          </cell>
        </row>
        <row r="900">
          <cell r="B900">
            <v>1</v>
          </cell>
          <cell r="C900" t="str">
            <v>Material</v>
          </cell>
          <cell r="D900" t="str">
            <v>Luminaria fluorescente de 60x60cm, 4x17W, T8, 4100K, balasto electronico, 16 celdillas especulares.</v>
          </cell>
          <cell r="E900" t="str">
            <v>Unidad</v>
          </cell>
          <cell r="F900">
            <v>1</v>
          </cell>
          <cell r="G900">
            <v>142401.59999999998</v>
          </cell>
          <cell r="H900">
            <v>142401.59999999998</v>
          </cell>
        </row>
        <row r="901">
          <cell r="B901">
            <v>2</v>
          </cell>
          <cell r="C901" t="str">
            <v>Material</v>
          </cell>
          <cell r="D901" t="str">
            <v>Accesorios de fijación</v>
          </cell>
          <cell r="E901" t="str">
            <v>Glb</v>
          </cell>
          <cell r="F901">
            <v>1</v>
          </cell>
          <cell r="G901">
            <v>1000</v>
          </cell>
          <cell r="H901">
            <v>1000</v>
          </cell>
        </row>
        <row r="902">
          <cell r="B902">
            <v>3</v>
          </cell>
          <cell r="C902" t="str">
            <v>Material</v>
          </cell>
          <cell r="D902" t="str">
            <v>Conector tipo rosca</v>
          </cell>
          <cell r="E902" t="str">
            <v>Unidad</v>
          </cell>
          <cell r="F902">
            <v>3</v>
          </cell>
          <cell r="G902">
            <v>186.99199999999999</v>
          </cell>
          <cell r="H902">
            <v>560.976</v>
          </cell>
        </row>
        <row r="903">
          <cell r="B903">
            <v>4</v>
          </cell>
          <cell r="C903" t="str">
            <v>M. de O.</v>
          </cell>
          <cell r="D903" t="str">
            <v>Cuadrilla de electricistas</v>
          </cell>
          <cell r="E903" t="str">
            <v>Unidad</v>
          </cell>
          <cell r="F903">
            <v>1.7999999999999999E-2</v>
          </cell>
          <cell r="G903">
            <v>450000</v>
          </cell>
          <cell r="H903">
            <v>8099.9999999999991</v>
          </cell>
        </row>
        <row r="904">
          <cell r="B904">
            <v>5</v>
          </cell>
          <cell r="C904" t="str">
            <v>Equipment</v>
          </cell>
          <cell r="D904" t="str">
            <v>Herramientas Menores</v>
          </cell>
          <cell r="E904" t="str">
            <v>Unidad</v>
          </cell>
          <cell r="F904">
            <v>0.1</v>
          </cell>
          <cell r="G904">
            <v>5000</v>
          </cell>
          <cell r="H904">
            <v>500</v>
          </cell>
        </row>
        <row r="905">
          <cell r="B905">
            <v>6</v>
          </cell>
          <cell r="C905" t="str">
            <v>Transport</v>
          </cell>
          <cell r="D905" t="str">
            <v>Transporte</v>
          </cell>
          <cell r="E905" t="str">
            <v>Unidad</v>
          </cell>
          <cell r="F905">
            <v>0.05</v>
          </cell>
          <cell r="G905">
            <v>10000</v>
          </cell>
          <cell r="H905">
            <v>500</v>
          </cell>
        </row>
        <row r="906">
          <cell r="B906">
            <v>7.06</v>
          </cell>
          <cell r="C906" t="str">
            <v>TOTAL COSTO DIRECTO ITEM</v>
          </cell>
          <cell r="H906">
            <v>153063</v>
          </cell>
        </row>
        <row r="908">
          <cell r="B908" t="str">
            <v>Item</v>
          </cell>
          <cell r="C908">
            <v>8.01</v>
          </cell>
        </row>
        <row r="909">
          <cell r="B909" t="str">
            <v>Descripcion:</v>
          </cell>
          <cell r="C909" t="str">
            <v xml:space="preserve">Suministro e instalación de canaleta metálica 10x5 con división. </v>
          </cell>
        </row>
        <row r="910">
          <cell r="B910" t="str">
            <v>Unidad:</v>
          </cell>
          <cell r="C910" t="str">
            <v>Ml.</v>
          </cell>
        </row>
        <row r="911">
          <cell r="B911" t="str">
            <v>Cantidad:</v>
          </cell>
          <cell r="C911">
            <v>320</v>
          </cell>
        </row>
        <row r="912">
          <cell r="B912" t="str">
            <v>Vr. Unitario:</v>
          </cell>
          <cell r="C912">
            <v>38419</v>
          </cell>
        </row>
        <row r="914">
          <cell r="B914" t="str">
            <v>Item</v>
          </cell>
          <cell r="C914" t="str">
            <v>Codigo</v>
          </cell>
          <cell r="D914" t="str">
            <v>Descripcion</v>
          </cell>
          <cell r="E914" t="str">
            <v>Unidad</v>
          </cell>
          <cell r="F914" t="str">
            <v>Cantidad</v>
          </cell>
          <cell r="G914" t="str">
            <v>Vr. Unitario</v>
          </cell>
          <cell r="H914" t="str">
            <v>Vr. Parcial</v>
          </cell>
        </row>
        <row r="915">
          <cell r="B915">
            <v>1</v>
          </cell>
          <cell r="C915" t="str">
            <v>Material</v>
          </cell>
          <cell r="D915" t="str">
            <v>Canaleta metálica 10x5</v>
          </cell>
          <cell r="E915" t="str">
            <v>Ml</v>
          </cell>
          <cell r="F915">
            <v>1.05</v>
          </cell>
          <cell r="G915">
            <v>26970</v>
          </cell>
          <cell r="H915">
            <v>28318.5</v>
          </cell>
        </row>
        <row r="916">
          <cell r="B916">
            <v>2</v>
          </cell>
          <cell r="C916" t="str">
            <v>Material</v>
          </cell>
          <cell r="D916" t="str">
            <v>Accesorios de fijación</v>
          </cell>
          <cell r="E916" t="str">
            <v>Glb</v>
          </cell>
          <cell r="F916">
            <v>1</v>
          </cell>
          <cell r="G916">
            <v>1000</v>
          </cell>
          <cell r="H916">
            <v>1000</v>
          </cell>
        </row>
        <row r="917">
          <cell r="B917">
            <v>3</v>
          </cell>
          <cell r="C917" t="str">
            <v>Material</v>
          </cell>
          <cell r="D917" t="str">
            <v>Conector tipo rosca</v>
          </cell>
          <cell r="E917" t="str">
            <v>Unidad</v>
          </cell>
          <cell r="F917">
            <v>0</v>
          </cell>
          <cell r="G917">
            <v>186.99199999999999</v>
          </cell>
          <cell r="H917">
            <v>0</v>
          </cell>
        </row>
        <row r="918">
          <cell r="B918">
            <v>4</v>
          </cell>
          <cell r="C918" t="str">
            <v>M. de O.</v>
          </cell>
          <cell r="D918" t="str">
            <v>Cuadrilla de electricistas</v>
          </cell>
          <cell r="E918" t="str">
            <v>Unidad</v>
          </cell>
          <cell r="F918">
            <v>1.7999999999999999E-2</v>
          </cell>
          <cell r="G918">
            <v>450000</v>
          </cell>
          <cell r="H918">
            <v>8099.9999999999991</v>
          </cell>
        </row>
        <row r="919">
          <cell r="B919">
            <v>5</v>
          </cell>
          <cell r="C919" t="str">
            <v>Equipment</v>
          </cell>
          <cell r="D919" t="str">
            <v>Herramientas Menores</v>
          </cell>
          <cell r="E919" t="str">
            <v>Unidad</v>
          </cell>
          <cell r="F919">
            <v>0.1</v>
          </cell>
          <cell r="G919">
            <v>5000</v>
          </cell>
          <cell r="H919">
            <v>500</v>
          </cell>
        </row>
        <row r="920">
          <cell r="B920">
            <v>6</v>
          </cell>
          <cell r="C920" t="str">
            <v>Transport</v>
          </cell>
          <cell r="D920" t="str">
            <v>Transporte</v>
          </cell>
          <cell r="E920" t="str">
            <v>Unidad</v>
          </cell>
          <cell r="F920">
            <v>0.05</v>
          </cell>
          <cell r="G920">
            <v>10000</v>
          </cell>
          <cell r="H920">
            <v>500</v>
          </cell>
        </row>
        <row r="921">
          <cell r="B921">
            <v>8.01</v>
          </cell>
          <cell r="C921" t="str">
            <v>TOTAL COSTO DIRECTO ITEM</v>
          </cell>
          <cell r="H921">
            <v>38419</v>
          </cell>
        </row>
        <row r="923">
          <cell r="B923" t="str">
            <v>Item</v>
          </cell>
          <cell r="C923">
            <v>8.02</v>
          </cell>
        </row>
        <row r="924">
          <cell r="B924" t="str">
            <v>Descripcion:</v>
          </cell>
          <cell r="C924" t="str">
            <v>Suministro e instalación de troquel para salida de datos</v>
          </cell>
        </row>
        <row r="925">
          <cell r="B925" t="str">
            <v>Unidad:</v>
          </cell>
          <cell r="C925" t="str">
            <v>Und.</v>
          </cell>
        </row>
        <row r="926">
          <cell r="B926" t="str">
            <v>Cantidad:</v>
          </cell>
          <cell r="C926">
            <v>200</v>
          </cell>
        </row>
        <row r="927">
          <cell r="B927" t="str">
            <v>Vr. Unitario:</v>
          </cell>
          <cell r="C927">
            <v>9046</v>
          </cell>
        </row>
        <row r="929">
          <cell r="B929" t="str">
            <v>Item</v>
          </cell>
          <cell r="C929" t="str">
            <v>Codigo</v>
          </cell>
          <cell r="D929" t="str">
            <v>Descripcion</v>
          </cell>
          <cell r="E929" t="str">
            <v>Unidad</v>
          </cell>
          <cell r="F929" t="str">
            <v>Cantidad</v>
          </cell>
          <cell r="G929" t="str">
            <v>Vr. Unitario</v>
          </cell>
          <cell r="H929" t="str">
            <v>Vr. Parcial</v>
          </cell>
        </row>
        <row r="930">
          <cell r="B930">
            <v>1</v>
          </cell>
          <cell r="C930" t="str">
            <v>Material</v>
          </cell>
          <cell r="D930" t="str">
            <v>Troquel datos</v>
          </cell>
          <cell r="E930" t="str">
            <v>Unidad</v>
          </cell>
          <cell r="F930">
            <v>1</v>
          </cell>
          <cell r="G930">
            <v>6760.48</v>
          </cell>
          <cell r="H930">
            <v>6760.48</v>
          </cell>
        </row>
        <row r="931">
          <cell r="B931">
            <v>2</v>
          </cell>
          <cell r="C931" t="str">
            <v>Material</v>
          </cell>
          <cell r="D931" t="str">
            <v>Accesorios de fijación</v>
          </cell>
          <cell r="E931" t="str">
            <v>Glb</v>
          </cell>
          <cell r="F931">
            <v>0.2</v>
          </cell>
          <cell r="G931">
            <v>1000</v>
          </cell>
          <cell r="H931">
            <v>200</v>
          </cell>
        </row>
        <row r="932">
          <cell r="B932">
            <v>3</v>
          </cell>
          <cell r="C932" t="str">
            <v>Material</v>
          </cell>
          <cell r="D932" t="str">
            <v>Conector tipo rosca</v>
          </cell>
          <cell r="E932" t="str">
            <v>Unidad</v>
          </cell>
          <cell r="F932">
            <v>0</v>
          </cell>
          <cell r="G932">
            <v>186.99199999999999</v>
          </cell>
          <cell r="H932">
            <v>0</v>
          </cell>
        </row>
        <row r="933">
          <cell r="B933">
            <v>4</v>
          </cell>
          <cell r="C933" t="str">
            <v>M. de O.</v>
          </cell>
          <cell r="D933" t="str">
            <v>Cuadrilla de electricistas</v>
          </cell>
          <cell r="E933" t="str">
            <v>Unidad</v>
          </cell>
          <cell r="F933">
            <v>4.3E-3</v>
          </cell>
          <cell r="G933">
            <v>450000</v>
          </cell>
          <cell r="H933">
            <v>1935</v>
          </cell>
        </row>
        <row r="934">
          <cell r="B934">
            <v>5</v>
          </cell>
          <cell r="C934" t="str">
            <v>Equipment</v>
          </cell>
          <cell r="D934" t="str">
            <v>Herramientas Menores</v>
          </cell>
          <cell r="E934" t="str">
            <v>Unidad</v>
          </cell>
          <cell r="F934">
            <v>0.01</v>
          </cell>
          <cell r="G934">
            <v>5000</v>
          </cell>
          <cell r="H934">
            <v>50</v>
          </cell>
        </row>
        <row r="935">
          <cell r="B935">
            <v>6</v>
          </cell>
          <cell r="C935" t="str">
            <v>Transport</v>
          </cell>
          <cell r="D935" t="str">
            <v>Transporte</v>
          </cell>
          <cell r="E935" t="str">
            <v>Unidad</v>
          </cell>
          <cell r="F935">
            <v>0.01</v>
          </cell>
          <cell r="G935">
            <v>10000</v>
          </cell>
          <cell r="H935">
            <v>100</v>
          </cell>
        </row>
        <row r="936">
          <cell r="B936">
            <v>8.02</v>
          </cell>
          <cell r="C936" t="str">
            <v>TOTAL COSTO DIRECTO ITEM</v>
          </cell>
          <cell r="H936">
            <v>9046</v>
          </cell>
        </row>
        <row r="938">
          <cell r="B938" t="str">
            <v>Item</v>
          </cell>
          <cell r="C938">
            <v>8.0399999999999991</v>
          </cell>
        </row>
        <row r="939">
          <cell r="B939" t="str">
            <v>Descripcion:</v>
          </cell>
          <cell r="C939" t="str">
            <v>Suministro e instalación de caja 15x15</v>
          </cell>
        </row>
        <row r="940">
          <cell r="B940" t="str">
            <v>Unidad:</v>
          </cell>
          <cell r="C940" t="str">
            <v>Und</v>
          </cell>
        </row>
        <row r="941">
          <cell r="B941" t="str">
            <v>Cantidad:</v>
          </cell>
          <cell r="C941">
            <v>2</v>
          </cell>
        </row>
        <row r="942">
          <cell r="B942" t="str">
            <v>Vr. Unitario:</v>
          </cell>
          <cell r="C942">
            <v>40284</v>
          </cell>
        </row>
        <row r="944">
          <cell r="B944" t="str">
            <v>Item</v>
          </cell>
          <cell r="C944" t="str">
            <v>Codigo</v>
          </cell>
          <cell r="D944" t="str">
            <v>Descripcion</v>
          </cell>
          <cell r="E944" t="str">
            <v>Unidad</v>
          </cell>
          <cell r="F944" t="str">
            <v>Cantidad</v>
          </cell>
          <cell r="G944" t="str">
            <v>Vr. Unitario</v>
          </cell>
          <cell r="H944" t="str">
            <v>Vr. Parcial</v>
          </cell>
        </row>
        <row r="945">
          <cell r="B945">
            <v>1</v>
          </cell>
          <cell r="C945" t="str">
            <v>Material</v>
          </cell>
          <cell r="D945" t="str">
            <v>Caja metalica de 15x15</v>
          </cell>
          <cell r="E945" t="str">
            <v>Unidad</v>
          </cell>
          <cell r="F945">
            <v>1</v>
          </cell>
          <cell r="G945">
            <v>34233.919999999991</v>
          </cell>
          <cell r="H945">
            <v>34233.919999999991</v>
          </cell>
        </row>
        <row r="946">
          <cell r="B946">
            <v>2</v>
          </cell>
          <cell r="C946" t="str">
            <v>Material</v>
          </cell>
          <cell r="D946" t="str">
            <v>Accesorios de fijación</v>
          </cell>
          <cell r="E946" t="str">
            <v>Glb</v>
          </cell>
          <cell r="F946">
            <v>0.5</v>
          </cell>
          <cell r="G946">
            <v>1000</v>
          </cell>
          <cell r="H946">
            <v>500</v>
          </cell>
        </row>
        <row r="947">
          <cell r="B947">
            <v>3</v>
          </cell>
          <cell r="C947" t="str">
            <v>M. de O.</v>
          </cell>
          <cell r="D947" t="str">
            <v>Cuadrilla de electricistas</v>
          </cell>
          <cell r="E947" t="str">
            <v>Unidad</v>
          </cell>
          <cell r="F947">
            <v>1.2E-2</v>
          </cell>
          <cell r="G947">
            <v>450000</v>
          </cell>
          <cell r="H947">
            <v>5400</v>
          </cell>
        </row>
        <row r="948">
          <cell r="B948">
            <v>4</v>
          </cell>
          <cell r="C948" t="str">
            <v>Equipment</v>
          </cell>
          <cell r="D948" t="str">
            <v>Herramientas Menores</v>
          </cell>
          <cell r="E948" t="str">
            <v>Unidad</v>
          </cell>
          <cell r="F948">
            <v>0.01</v>
          </cell>
          <cell r="G948">
            <v>5000</v>
          </cell>
          <cell r="H948">
            <v>50</v>
          </cell>
        </row>
        <row r="949">
          <cell r="B949">
            <v>5</v>
          </cell>
          <cell r="C949" t="str">
            <v>Transport</v>
          </cell>
          <cell r="D949" t="str">
            <v>Transporte</v>
          </cell>
          <cell r="E949" t="str">
            <v>Unidad</v>
          </cell>
          <cell r="F949">
            <v>0.01</v>
          </cell>
          <cell r="G949">
            <v>10000</v>
          </cell>
          <cell r="H949">
            <v>100</v>
          </cell>
        </row>
        <row r="950">
          <cell r="B950">
            <v>8.0399999999999991</v>
          </cell>
          <cell r="C950" t="str">
            <v>TOTAL COSTO DIRECTO ITEM</v>
          </cell>
          <cell r="H950">
            <v>40284</v>
          </cell>
        </row>
        <row r="952">
          <cell r="B952" t="str">
            <v>Item</v>
          </cell>
          <cell r="C952">
            <v>8.0500000000000007</v>
          </cell>
        </row>
        <row r="953">
          <cell r="B953" t="str">
            <v>Descripcion:</v>
          </cell>
          <cell r="C953" t="str">
            <v>Suministro e instalación de caja 20x20</v>
          </cell>
        </row>
        <row r="954">
          <cell r="B954" t="str">
            <v>Unidad:</v>
          </cell>
          <cell r="C954" t="str">
            <v>Und</v>
          </cell>
        </row>
        <row r="955">
          <cell r="B955" t="str">
            <v>Cantidad:</v>
          </cell>
          <cell r="C955">
            <v>7</v>
          </cell>
        </row>
        <row r="956">
          <cell r="B956" t="str">
            <v>Vr. Unitario:</v>
          </cell>
          <cell r="C956">
            <v>44197</v>
          </cell>
        </row>
        <row r="958">
          <cell r="B958" t="str">
            <v>Item</v>
          </cell>
          <cell r="C958" t="str">
            <v>Codigo</v>
          </cell>
          <cell r="D958" t="str">
            <v>Descripcion</v>
          </cell>
          <cell r="E958" t="str">
            <v>Unidad</v>
          </cell>
          <cell r="F958" t="str">
            <v>Cantidad</v>
          </cell>
          <cell r="G958" t="str">
            <v>Vr. Unitario</v>
          </cell>
          <cell r="H958" t="str">
            <v>Vr. Parcial</v>
          </cell>
        </row>
        <row r="959">
          <cell r="B959">
            <v>1</v>
          </cell>
          <cell r="C959" t="str">
            <v>Material</v>
          </cell>
          <cell r="D959" t="str">
            <v>Caja metalica de 20x20</v>
          </cell>
          <cell r="E959" t="str">
            <v>Unidad</v>
          </cell>
          <cell r="F959">
            <v>1</v>
          </cell>
          <cell r="G959">
            <v>38146.367999999995</v>
          </cell>
          <cell r="H959">
            <v>38146.367999999995</v>
          </cell>
        </row>
        <row r="960">
          <cell r="B960">
            <v>2</v>
          </cell>
          <cell r="C960" t="str">
            <v>Material</v>
          </cell>
          <cell r="D960" t="str">
            <v>Accesorios de fijación</v>
          </cell>
          <cell r="E960" t="str">
            <v>Glb</v>
          </cell>
          <cell r="F960">
            <v>0.5</v>
          </cell>
          <cell r="G960">
            <v>1000</v>
          </cell>
          <cell r="H960">
            <v>500</v>
          </cell>
        </row>
        <row r="961">
          <cell r="B961">
            <v>3</v>
          </cell>
          <cell r="C961" t="str">
            <v>M. de O.</v>
          </cell>
          <cell r="D961" t="str">
            <v>Cuadrilla de electricistas</v>
          </cell>
          <cell r="E961" t="str">
            <v>Unidad</v>
          </cell>
          <cell r="F961">
            <v>1.2E-2</v>
          </cell>
          <cell r="G961">
            <v>450000</v>
          </cell>
          <cell r="H961">
            <v>5400</v>
          </cell>
        </row>
        <row r="962">
          <cell r="B962">
            <v>4</v>
          </cell>
          <cell r="C962" t="str">
            <v>Equipment</v>
          </cell>
          <cell r="D962" t="str">
            <v>Herramientas Menores</v>
          </cell>
          <cell r="E962" t="str">
            <v>Unidad</v>
          </cell>
          <cell r="F962">
            <v>0.01</v>
          </cell>
          <cell r="G962">
            <v>5000</v>
          </cell>
          <cell r="H962">
            <v>50</v>
          </cell>
        </row>
        <row r="963">
          <cell r="B963">
            <v>5</v>
          </cell>
          <cell r="C963" t="str">
            <v>Transport</v>
          </cell>
          <cell r="D963" t="str">
            <v>Transporte</v>
          </cell>
          <cell r="E963" t="str">
            <v>Unidad</v>
          </cell>
          <cell r="F963">
            <v>0.01</v>
          </cell>
          <cell r="G963">
            <v>10000</v>
          </cell>
          <cell r="H963">
            <v>100</v>
          </cell>
        </row>
        <row r="964">
          <cell r="B964">
            <v>8.0500000000000007</v>
          </cell>
          <cell r="C964" t="str">
            <v>TOTAL COSTO DIRECTO ITEM</v>
          </cell>
          <cell r="H964">
            <v>44197</v>
          </cell>
        </row>
        <row r="966">
          <cell r="B966" t="str">
            <v>Item</v>
          </cell>
          <cell r="C966">
            <v>8.06</v>
          </cell>
        </row>
        <row r="967">
          <cell r="B967" t="str">
            <v>Descripcion:</v>
          </cell>
          <cell r="C967" t="str">
            <v>Suministro e instalación de caja 30x30</v>
          </cell>
        </row>
        <row r="968">
          <cell r="B968" t="str">
            <v>Unidad:</v>
          </cell>
          <cell r="C968" t="str">
            <v>Und</v>
          </cell>
        </row>
        <row r="969">
          <cell r="B969" t="str">
            <v>Cantidad:</v>
          </cell>
          <cell r="C969">
            <v>5</v>
          </cell>
        </row>
        <row r="970">
          <cell r="B970" t="str">
            <v>Vr. Unitario:</v>
          </cell>
          <cell r="C970">
            <v>50066</v>
          </cell>
        </row>
        <row r="972">
          <cell r="B972" t="str">
            <v>Item</v>
          </cell>
          <cell r="C972" t="str">
            <v>Codigo</v>
          </cell>
          <cell r="D972" t="str">
            <v>Descripcion</v>
          </cell>
          <cell r="E972" t="str">
            <v>Unidad</v>
          </cell>
          <cell r="F972" t="str">
            <v>Cantidad</v>
          </cell>
          <cell r="G972" t="str">
            <v>Vr. Unitario</v>
          </cell>
          <cell r="H972" t="str">
            <v>Vr. Parcial</v>
          </cell>
        </row>
        <row r="973">
          <cell r="B973">
            <v>1</v>
          </cell>
          <cell r="C973" t="str">
            <v>Material</v>
          </cell>
          <cell r="D973" t="str">
            <v xml:space="preserve">Caja metalica 30x30 </v>
          </cell>
          <cell r="E973" t="str">
            <v>Unidad</v>
          </cell>
          <cell r="F973">
            <v>1</v>
          </cell>
          <cell r="G973">
            <v>44015.039999999994</v>
          </cell>
          <cell r="H973">
            <v>44015.039999999994</v>
          </cell>
        </row>
        <row r="974">
          <cell r="B974">
            <v>2</v>
          </cell>
          <cell r="C974" t="str">
            <v>Material</v>
          </cell>
          <cell r="D974" t="str">
            <v>Accesorios de fijación</v>
          </cell>
          <cell r="E974" t="str">
            <v>Glb</v>
          </cell>
          <cell r="F974">
            <v>0.5</v>
          </cell>
          <cell r="G974">
            <v>1000</v>
          </cell>
          <cell r="H974">
            <v>500</v>
          </cell>
        </row>
        <row r="975">
          <cell r="B975">
            <v>3</v>
          </cell>
          <cell r="C975" t="str">
            <v>M. de O.</v>
          </cell>
          <cell r="D975" t="str">
            <v>Cuadrilla de electricistas</v>
          </cell>
          <cell r="E975" t="str">
            <v>Unidad</v>
          </cell>
          <cell r="F975">
            <v>1.2E-2</v>
          </cell>
          <cell r="G975">
            <v>450000</v>
          </cell>
          <cell r="H975">
            <v>5400</v>
          </cell>
        </row>
        <row r="976">
          <cell r="B976">
            <v>4</v>
          </cell>
          <cell r="C976" t="str">
            <v>Equipment</v>
          </cell>
          <cell r="D976" t="str">
            <v>Herramientas Menores</v>
          </cell>
          <cell r="E976" t="str">
            <v>Unidad</v>
          </cell>
          <cell r="F976">
            <v>0.01</v>
          </cell>
          <cell r="G976">
            <v>5000</v>
          </cell>
          <cell r="H976">
            <v>50</v>
          </cell>
        </row>
        <row r="977">
          <cell r="B977">
            <v>5</v>
          </cell>
          <cell r="C977" t="str">
            <v>Transport</v>
          </cell>
          <cell r="D977" t="str">
            <v>Transporte</v>
          </cell>
          <cell r="E977" t="str">
            <v>Unidad</v>
          </cell>
          <cell r="F977">
            <v>0.01</v>
          </cell>
          <cell r="G977">
            <v>10000</v>
          </cell>
          <cell r="H977">
            <v>100</v>
          </cell>
        </row>
        <row r="978">
          <cell r="B978">
            <v>8.06</v>
          </cell>
          <cell r="C978" t="str">
            <v>TOTAL COSTO DIRECTO ITEM</v>
          </cell>
          <cell r="H978">
            <v>50066</v>
          </cell>
        </row>
        <row r="980">
          <cell r="B980" t="str">
            <v>Item</v>
          </cell>
          <cell r="C980">
            <v>8.07</v>
          </cell>
        </row>
        <row r="981">
          <cell r="B981" t="str">
            <v>Descripcion:</v>
          </cell>
          <cell r="C981" t="str">
            <v>Suministro e instalación de caja 50x50</v>
          </cell>
        </row>
        <row r="982">
          <cell r="B982" t="str">
            <v>Unidad:</v>
          </cell>
          <cell r="C982" t="str">
            <v>Und</v>
          </cell>
        </row>
        <row r="983">
          <cell r="B983" t="str">
            <v>Cantidad:</v>
          </cell>
          <cell r="C983">
            <v>1</v>
          </cell>
        </row>
        <row r="984">
          <cell r="B984" t="str">
            <v>Vr. Unitario:</v>
          </cell>
          <cell r="C984">
            <v>196617</v>
          </cell>
        </row>
        <row r="986">
          <cell r="B986" t="str">
            <v>Item</v>
          </cell>
          <cell r="C986" t="str">
            <v>Codigo</v>
          </cell>
          <cell r="D986" t="str">
            <v>Descripcion</v>
          </cell>
          <cell r="E986" t="str">
            <v>Unidad</v>
          </cell>
          <cell r="F986" t="str">
            <v>Cantidad</v>
          </cell>
          <cell r="G986" t="str">
            <v>Vr. Unitario</v>
          </cell>
          <cell r="H986" t="str">
            <v>Vr. Parcial</v>
          </cell>
        </row>
        <row r="987">
          <cell r="B987">
            <v>1</v>
          </cell>
          <cell r="C987" t="str">
            <v>Material</v>
          </cell>
          <cell r="D987" t="str">
            <v>Caja metalica 50x50</v>
          </cell>
          <cell r="E987" t="str">
            <v>Unidad</v>
          </cell>
          <cell r="F987">
            <v>1</v>
          </cell>
          <cell r="G987">
            <v>188916.57919999998</v>
          </cell>
          <cell r="H987">
            <v>188916.57919999998</v>
          </cell>
        </row>
        <row r="988">
          <cell r="B988">
            <v>2</v>
          </cell>
          <cell r="C988" t="str">
            <v>Material</v>
          </cell>
          <cell r="D988" t="str">
            <v>Accesorios de fijación</v>
          </cell>
          <cell r="E988" t="str">
            <v>Glb</v>
          </cell>
          <cell r="F988">
            <v>0.8</v>
          </cell>
          <cell r="G988">
            <v>1000</v>
          </cell>
          <cell r="H988">
            <v>800</v>
          </cell>
        </row>
        <row r="989">
          <cell r="B989">
            <v>3</v>
          </cell>
          <cell r="C989" t="str">
            <v>M. de O.</v>
          </cell>
          <cell r="D989" t="str">
            <v>Cuadrilla de electricistas</v>
          </cell>
          <cell r="E989" t="str">
            <v>Unidad</v>
          </cell>
          <cell r="F989">
            <v>1.4999999999999999E-2</v>
          </cell>
          <cell r="G989">
            <v>450000</v>
          </cell>
          <cell r="H989">
            <v>6750</v>
          </cell>
        </row>
        <row r="990">
          <cell r="B990">
            <v>4</v>
          </cell>
          <cell r="C990" t="str">
            <v>Equipment</v>
          </cell>
          <cell r="D990" t="str">
            <v>Herramientas Menores</v>
          </cell>
          <cell r="E990" t="str">
            <v>Unidad</v>
          </cell>
          <cell r="F990">
            <v>0.01</v>
          </cell>
          <cell r="G990">
            <v>5000</v>
          </cell>
          <cell r="H990">
            <v>50</v>
          </cell>
        </row>
        <row r="991">
          <cell r="B991">
            <v>5</v>
          </cell>
          <cell r="C991" t="str">
            <v>Transport</v>
          </cell>
          <cell r="D991" t="str">
            <v>Transporte</v>
          </cell>
          <cell r="E991" t="str">
            <v>Unidad</v>
          </cell>
          <cell r="F991">
            <v>0.01</v>
          </cell>
          <cell r="G991">
            <v>10000</v>
          </cell>
          <cell r="H991">
            <v>100</v>
          </cell>
        </row>
        <row r="992">
          <cell r="B992">
            <v>8.07</v>
          </cell>
          <cell r="C992" t="str">
            <v>TOTAL COSTO DIRECTO ITEM</v>
          </cell>
          <cell r="H992">
            <v>196617</v>
          </cell>
        </row>
        <row r="994">
          <cell r="B994" t="str">
            <v>Item</v>
          </cell>
          <cell r="C994">
            <v>8.08</v>
          </cell>
        </row>
        <row r="995">
          <cell r="B995" t="str">
            <v>Descripcion:</v>
          </cell>
          <cell r="C995" t="str">
            <v>Suministro e instalación de tubería PVC 2". Incluye accesorios</v>
          </cell>
        </row>
        <row r="996">
          <cell r="B996" t="str">
            <v>Unidad:</v>
          </cell>
          <cell r="C996" t="str">
            <v>Ml</v>
          </cell>
        </row>
        <row r="997">
          <cell r="B997" t="str">
            <v>Cantidad:</v>
          </cell>
          <cell r="C997">
            <v>193</v>
          </cell>
        </row>
        <row r="998">
          <cell r="B998" t="str">
            <v>Vr. Unitario:</v>
          </cell>
          <cell r="C998">
            <v>11070</v>
          </cell>
        </row>
        <row r="1000">
          <cell r="B1000" t="str">
            <v>Item</v>
          </cell>
          <cell r="C1000" t="str">
            <v>Codigo</v>
          </cell>
          <cell r="D1000" t="str">
            <v>Descripcion</v>
          </cell>
          <cell r="E1000" t="str">
            <v>Unidad</v>
          </cell>
          <cell r="F1000" t="str">
            <v>Cantidad</v>
          </cell>
          <cell r="G1000" t="str">
            <v>Vr. Unitario</v>
          </cell>
          <cell r="H1000" t="str">
            <v>Vr. Parcial</v>
          </cell>
        </row>
        <row r="1001">
          <cell r="B1001">
            <v>1</v>
          </cell>
          <cell r="C1001" t="str">
            <v>Material</v>
          </cell>
          <cell r="D1001" t="str">
            <v>Tuberia PVC 2"</v>
          </cell>
          <cell r="E1001" t="str">
            <v>Ml</v>
          </cell>
          <cell r="F1001">
            <v>1.19</v>
          </cell>
          <cell r="G1001">
            <v>4479.3933599999991</v>
          </cell>
          <cell r="H1001">
            <v>5330.478098399999</v>
          </cell>
        </row>
        <row r="1002">
          <cell r="B1002">
            <v>2</v>
          </cell>
          <cell r="C1002" t="str">
            <v>Material</v>
          </cell>
          <cell r="D1002" t="str">
            <v>Adaptador terminal PVC 2"</v>
          </cell>
          <cell r="E1002" t="str">
            <v>Unidad</v>
          </cell>
          <cell r="F1002">
            <v>0.08</v>
          </cell>
          <cell r="G1002">
            <v>1800.1576</v>
          </cell>
          <cell r="H1002">
            <v>144.012608</v>
          </cell>
        </row>
        <row r="1003">
          <cell r="B1003">
            <v>3</v>
          </cell>
          <cell r="C1003" t="str">
            <v>Material</v>
          </cell>
          <cell r="D1003" t="str">
            <v>Curva PVC 2"</v>
          </cell>
          <cell r="E1003" t="str">
            <v>Unidad</v>
          </cell>
          <cell r="F1003">
            <v>0.08</v>
          </cell>
          <cell r="G1003">
            <v>5973.9628799999991</v>
          </cell>
          <cell r="H1003">
            <v>477.91703039999993</v>
          </cell>
        </row>
        <row r="1004">
          <cell r="B1004">
            <v>4</v>
          </cell>
          <cell r="C1004" t="str">
            <v>Material</v>
          </cell>
          <cell r="D1004" t="str">
            <v xml:space="preserve">Canal estructural bajo </v>
          </cell>
          <cell r="E1004" t="str">
            <v>Ml</v>
          </cell>
          <cell r="F1004">
            <v>0.15</v>
          </cell>
          <cell r="G1004">
            <v>7204.9455999999991</v>
          </cell>
          <cell r="H1004">
            <v>1080.7418399999999</v>
          </cell>
        </row>
        <row r="1005">
          <cell r="B1005">
            <v>5</v>
          </cell>
          <cell r="C1005" t="str">
            <v>Material</v>
          </cell>
          <cell r="D1005" t="str">
            <v>Grapa para channel de 2"</v>
          </cell>
          <cell r="E1005" t="str">
            <v>Unidad</v>
          </cell>
          <cell r="F1005">
            <v>0.84</v>
          </cell>
          <cell r="G1005">
            <v>1084.5536</v>
          </cell>
          <cell r="H1005">
            <v>911.02502399999992</v>
          </cell>
        </row>
        <row r="1006">
          <cell r="B1006">
            <v>6</v>
          </cell>
          <cell r="C1006" t="str">
            <v>Material</v>
          </cell>
          <cell r="D1006" t="str">
            <v>Accesorios de fijación</v>
          </cell>
          <cell r="E1006" t="str">
            <v>Glb</v>
          </cell>
          <cell r="F1006">
            <v>0.1</v>
          </cell>
          <cell r="G1006">
            <v>1000</v>
          </cell>
          <cell r="H1006">
            <v>100</v>
          </cell>
        </row>
        <row r="1007">
          <cell r="B1007">
            <v>7</v>
          </cell>
          <cell r="C1007" t="str">
            <v>M. de O.</v>
          </cell>
          <cell r="D1007" t="str">
            <v>Cuadrilla de electricistas</v>
          </cell>
          <cell r="E1007" t="str">
            <v>Unidad</v>
          </cell>
          <cell r="F1007">
            <v>6.4999999999999997E-3</v>
          </cell>
          <cell r="G1007">
            <v>450000</v>
          </cell>
          <cell r="H1007">
            <v>2925</v>
          </cell>
        </row>
        <row r="1008">
          <cell r="B1008">
            <v>8</v>
          </cell>
          <cell r="C1008" t="str">
            <v>Equipment</v>
          </cell>
          <cell r="D1008" t="str">
            <v>Herramientas Menores</v>
          </cell>
          <cell r="E1008" t="str">
            <v>Unidad</v>
          </cell>
          <cell r="F1008">
            <v>0.01</v>
          </cell>
          <cell r="G1008">
            <v>5000</v>
          </cell>
          <cell r="H1008">
            <v>50</v>
          </cell>
        </row>
        <row r="1009">
          <cell r="B1009">
            <v>9</v>
          </cell>
          <cell r="C1009" t="str">
            <v>Transport</v>
          </cell>
          <cell r="D1009" t="str">
            <v>Transporte</v>
          </cell>
          <cell r="E1009" t="str">
            <v>Unidad</v>
          </cell>
          <cell r="F1009">
            <v>5.0000000000000001E-3</v>
          </cell>
          <cell r="G1009">
            <v>10000</v>
          </cell>
          <cell r="H1009">
            <v>50</v>
          </cell>
        </row>
        <row r="1010">
          <cell r="B1010">
            <v>8.08</v>
          </cell>
          <cell r="C1010" t="str">
            <v>TOTAL COSTO DIRECTO ITEM</v>
          </cell>
          <cell r="H1010">
            <v>11070</v>
          </cell>
        </row>
        <row r="1012">
          <cell r="B1012" t="str">
            <v>Item</v>
          </cell>
          <cell r="C1012">
            <v>8.09</v>
          </cell>
        </row>
        <row r="1013">
          <cell r="B1013" t="str">
            <v>Descripcion:</v>
          </cell>
          <cell r="C1013" t="str">
            <v>Suministro e instalación de tubería PVC 3/4" Incluye accesorios</v>
          </cell>
        </row>
        <row r="1014">
          <cell r="B1014" t="str">
            <v>Unidad:</v>
          </cell>
          <cell r="C1014" t="str">
            <v>Ml</v>
          </cell>
        </row>
        <row r="1015">
          <cell r="B1015" t="str">
            <v>Cantidad:</v>
          </cell>
          <cell r="C1015">
            <v>90</v>
          </cell>
        </row>
        <row r="1016">
          <cell r="B1016" t="str">
            <v>Vr. Unitario:</v>
          </cell>
          <cell r="C1016">
            <v>6132</v>
          </cell>
        </row>
        <row r="1018">
          <cell r="B1018" t="str">
            <v>Item</v>
          </cell>
          <cell r="C1018" t="str">
            <v>Codigo</v>
          </cell>
          <cell r="D1018" t="str">
            <v>Descripcion</v>
          </cell>
          <cell r="E1018" t="str">
            <v>Unidad</v>
          </cell>
          <cell r="F1018" t="str">
            <v>Cantidad</v>
          </cell>
          <cell r="G1018" t="str">
            <v>Vr. Unitario</v>
          </cell>
          <cell r="H1018" t="str">
            <v>Vr. Parcial</v>
          </cell>
        </row>
        <row r="1019">
          <cell r="B1019">
            <v>1</v>
          </cell>
          <cell r="C1019" t="str">
            <v>Material</v>
          </cell>
          <cell r="D1019" t="str">
            <v>Tuberia PVC 3/4"</v>
          </cell>
          <cell r="E1019" t="str">
            <v>Ml</v>
          </cell>
          <cell r="F1019">
            <v>1.19</v>
          </cell>
          <cell r="G1019">
            <v>1019.3077760000001</v>
          </cell>
          <cell r="H1019">
            <v>1212.9762534400002</v>
          </cell>
        </row>
        <row r="1020">
          <cell r="B1020">
            <v>2</v>
          </cell>
          <cell r="C1020" t="str">
            <v>Material</v>
          </cell>
          <cell r="D1020" t="str">
            <v>Adaptador terminal PVC 3/4"</v>
          </cell>
          <cell r="E1020" t="str">
            <v>Unidad</v>
          </cell>
          <cell r="F1020">
            <v>0.08</v>
          </cell>
          <cell r="G1020">
            <v>231.58239999999998</v>
          </cell>
          <cell r="H1020">
            <v>18.526591999999997</v>
          </cell>
        </row>
        <row r="1021">
          <cell r="B1021">
            <v>3</v>
          </cell>
          <cell r="C1021" t="str">
            <v>Material</v>
          </cell>
          <cell r="D1021" t="str">
            <v>Curva PVC 3/4"</v>
          </cell>
          <cell r="E1021" t="str">
            <v>Unidad</v>
          </cell>
          <cell r="F1021">
            <v>0.08</v>
          </cell>
          <cell r="G1021">
            <v>668.85599999999999</v>
          </cell>
          <cell r="H1021">
            <v>53.508479999999999</v>
          </cell>
        </row>
        <row r="1022">
          <cell r="B1022">
            <v>4</v>
          </cell>
          <cell r="C1022" t="str">
            <v>Material</v>
          </cell>
          <cell r="D1022" t="str">
            <v xml:space="preserve">Canal estructural bajo </v>
          </cell>
          <cell r="E1022" t="str">
            <v>Ml</v>
          </cell>
          <cell r="F1022">
            <v>0.15</v>
          </cell>
          <cell r="G1022">
            <v>7204.9455999999991</v>
          </cell>
          <cell r="H1022">
            <v>1080.7418399999999</v>
          </cell>
        </row>
        <row r="1023">
          <cell r="B1023">
            <v>5</v>
          </cell>
          <cell r="C1023" t="str">
            <v>Material</v>
          </cell>
          <cell r="D1023" t="str">
            <v>Grapa para channel de 3/4"</v>
          </cell>
          <cell r="E1023" t="str">
            <v>Unidad</v>
          </cell>
          <cell r="F1023">
            <v>0.84</v>
          </cell>
          <cell r="G1023">
            <v>762.35199999999998</v>
          </cell>
          <cell r="H1023">
            <v>640.37567999999999</v>
          </cell>
        </row>
        <row r="1024">
          <cell r="B1024">
            <v>6</v>
          </cell>
          <cell r="C1024" t="str">
            <v>Material</v>
          </cell>
          <cell r="D1024" t="str">
            <v>Accesorios de fijación</v>
          </cell>
          <cell r="E1024" t="str">
            <v>Glb</v>
          </cell>
          <cell r="F1024">
            <v>0.1</v>
          </cell>
          <cell r="G1024">
            <v>1000</v>
          </cell>
          <cell r="H1024">
            <v>100</v>
          </cell>
        </row>
        <row r="1025">
          <cell r="B1025">
            <v>7</v>
          </cell>
          <cell r="C1025" t="str">
            <v>M. de O.</v>
          </cell>
          <cell r="D1025" t="str">
            <v>Cuadrilla de electricistas</v>
          </cell>
          <cell r="E1025" t="str">
            <v>Unidad</v>
          </cell>
          <cell r="F1025">
            <v>6.4999999999999997E-3</v>
          </cell>
          <cell r="G1025">
            <v>450000</v>
          </cell>
          <cell r="H1025">
            <v>2925</v>
          </cell>
        </row>
        <row r="1026">
          <cell r="B1026">
            <v>8</v>
          </cell>
          <cell r="C1026" t="str">
            <v>Equipment</v>
          </cell>
          <cell r="D1026" t="str">
            <v>Herramientas Menores</v>
          </cell>
          <cell r="E1026" t="str">
            <v>Unidad</v>
          </cell>
          <cell r="F1026">
            <v>0.01</v>
          </cell>
          <cell r="G1026">
            <v>5000</v>
          </cell>
          <cell r="H1026">
            <v>50</v>
          </cell>
        </row>
        <row r="1027">
          <cell r="B1027">
            <v>9</v>
          </cell>
          <cell r="C1027" t="str">
            <v>Transport</v>
          </cell>
          <cell r="D1027" t="str">
            <v>Transporte</v>
          </cell>
          <cell r="E1027" t="str">
            <v>Unidad</v>
          </cell>
          <cell r="F1027">
            <v>5.0000000000000001E-3</v>
          </cell>
          <cell r="G1027">
            <v>10000</v>
          </cell>
          <cell r="H1027">
            <v>50</v>
          </cell>
        </row>
        <row r="1028">
          <cell r="B1028">
            <v>8.09</v>
          </cell>
          <cell r="C1028" t="str">
            <v>TOTAL COSTO DIRECTO ITEM</v>
          </cell>
          <cell r="H1028">
            <v>6132</v>
          </cell>
        </row>
        <row r="1030">
          <cell r="B1030" t="str">
            <v>Item</v>
          </cell>
          <cell r="C1030">
            <v>8.1</v>
          </cell>
        </row>
        <row r="1031">
          <cell r="B1031" t="str">
            <v>Descripcion:</v>
          </cell>
          <cell r="C1031" t="str">
            <v>Suministro e instalación de tubería PVC 1" Incluye accesorios</v>
          </cell>
        </row>
        <row r="1032">
          <cell r="B1032" t="str">
            <v>Unidad:</v>
          </cell>
          <cell r="C1032" t="str">
            <v>Und</v>
          </cell>
        </row>
        <row r="1033">
          <cell r="B1033" t="str">
            <v>Cantidad:</v>
          </cell>
          <cell r="C1033">
            <v>30</v>
          </cell>
        </row>
        <row r="1034">
          <cell r="B1034" t="str">
            <v>Vr. Unitario:</v>
          </cell>
          <cell r="C1034">
            <v>6712</v>
          </cell>
        </row>
        <row r="1036">
          <cell r="B1036" t="str">
            <v>Item</v>
          </cell>
          <cell r="C1036" t="str">
            <v>Codigo</v>
          </cell>
          <cell r="D1036" t="str">
            <v>Descripcion</v>
          </cell>
          <cell r="E1036" t="str">
            <v>Unidad</v>
          </cell>
          <cell r="F1036" t="str">
            <v>Cantidad</v>
          </cell>
          <cell r="G1036" t="str">
            <v>Vr. Unitario</v>
          </cell>
          <cell r="H1036" t="str">
            <v>Vr. Parcial</v>
          </cell>
        </row>
        <row r="1037">
          <cell r="B1037">
            <v>1</v>
          </cell>
          <cell r="C1037" t="str">
            <v>Material</v>
          </cell>
          <cell r="D1037" t="str">
            <v>Tuberia PVC 1"</v>
          </cell>
          <cell r="E1037" t="str">
            <v>Ml</v>
          </cell>
          <cell r="F1037">
            <v>1.19</v>
          </cell>
          <cell r="G1037">
            <v>1412.4752373333333</v>
          </cell>
          <cell r="H1037">
            <v>1680.8455324266665</v>
          </cell>
        </row>
        <row r="1038">
          <cell r="B1038">
            <v>2</v>
          </cell>
          <cell r="C1038" t="str">
            <v>Material</v>
          </cell>
          <cell r="D1038" t="str">
            <v>Adaptador terminal PVC 1"</v>
          </cell>
          <cell r="E1038" t="str">
            <v>Unidad</v>
          </cell>
          <cell r="F1038">
            <v>0.08</v>
          </cell>
          <cell r="G1038">
            <v>431.52</v>
          </cell>
          <cell r="H1038">
            <v>34.521599999999999</v>
          </cell>
        </row>
        <row r="1039">
          <cell r="B1039">
            <v>3</v>
          </cell>
          <cell r="C1039" t="str">
            <v>Material</v>
          </cell>
          <cell r="D1039" t="str">
            <v>Curva PVC 1"</v>
          </cell>
          <cell r="E1039" t="str">
            <v>Unidad</v>
          </cell>
          <cell r="F1039">
            <v>0.08</v>
          </cell>
          <cell r="G1039">
            <v>1268.6687999999999</v>
          </cell>
          <cell r="H1039">
            <v>101.493504</v>
          </cell>
        </row>
        <row r="1040">
          <cell r="B1040">
            <v>4</v>
          </cell>
          <cell r="C1040" t="str">
            <v>Material</v>
          </cell>
          <cell r="D1040" t="str">
            <v xml:space="preserve">Canal estructural bajo </v>
          </cell>
          <cell r="E1040" t="str">
            <v>Ml</v>
          </cell>
          <cell r="F1040">
            <v>0.15</v>
          </cell>
          <cell r="G1040">
            <v>7204.9455999999991</v>
          </cell>
          <cell r="H1040">
            <v>1080.7418399999999</v>
          </cell>
        </row>
        <row r="1041">
          <cell r="B1041">
            <v>5</v>
          </cell>
          <cell r="C1041" t="str">
            <v>Material</v>
          </cell>
          <cell r="D1041" t="str">
            <v>Grapa para channel de 1"</v>
          </cell>
          <cell r="E1041" t="str">
            <v>Unidad</v>
          </cell>
          <cell r="F1041">
            <v>0.84</v>
          </cell>
          <cell r="G1041">
            <v>819.88799999999992</v>
          </cell>
          <cell r="H1041">
            <v>688.70591999999988</v>
          </cell>
        </row>
        <row r="1042">
          <cell r="B1042">
            <v>6</v>
          </cell>
          <cell r="C1042" t="str">
            <v>Material</v>
          </cell>
          <cell r="D1042" t="str">
            <v>Accesorios de fijación</v>
          </cell>
          <cell r="E1042" t="str">
            <v>Glb</v>
          </cell>
          <cell r="F1042">
            <v>0.1</v>
          </cell>
          <cell r="G1042">
            <v>1000</v>
          </cell>
          <cell r="H1042">
            <v>100</v>
          </cell>
        </row>
        <row r="1043">
          <cell r="B1043">
            <v>7</v>
          </cell>
          <cell r="C1043" t="str">
            <v>M. de O.</v>
          </cell>
          <cell r="D1043" t="str">
            <v>Cuadrilla de electricistas</v>
          </cell>
          <cell r="E1043" t="str">
            <v>Unidad</v>
          </cell>
          <cell r="F1043">
            <v>6.4999999999999997E-3</v>
          </cell>
          <cell r="G1043">
            <v>450000</v>
          </cell>
          <cell r="H1043">
            <v>2925</v>
          </cell>
        </row>
        <row r="1044">
          <cell r="B1044">
            <v>8</v>
          </cell>
          <cell r="C1044" t="str">
            <v>Equipment</v>
          </cell>
          <cell r="D1044" t="str">
            <v>Herramientas Menores</v>
          </cell>
          <cell r="E1044" t="str">
            <v>Unidad</v>
          </cell>
          <cell r="F1044">
            <v>0.01</v>
          </cell>
          <cell r="G1044">
            <v>5000</v>
          </cell>
          <cell r="H1044">
            <v>50</v>
          </cell>
        </row>
        <row r="1045">
          <cell r="B1045">
            <v>9</v>
          </cell>
          <cell r="C1045" t="str">
            <v>Transport</v>
          </cell>
          <cell r="D1045" t="str">
            <v>Transporte</v>
          </cell>
          <cell r="E1045" t="str">
            <v>Unidad</v>
          </cell>
          <cell r="F1045">
            <v>5.0000000000000001E-3</v>
          </cell>
          <cell r="G1045">
            <v>10000</v>
          </cell>
          <cell r="H1045">
            <v>50</v>
          </cell>
        </row>
        <row r="1046">
          <cell r="B1046">
            <v>8.1</v>
          </cell>
          <cell r="C1046" t="str">
            <v>TOTAL COSTO DIRECTO ITEM</v>
          </cell>
          <cell r="H1046">
            <v>6712</v>
          </cell>
        </row>
        <row r="1048">
          <cell r="B1048" t="str">
            <v>Item</v>
          </cell>
          <cell r="C1048">
            <v>8.11</v>
          </cell>
        </row>
        <row r="1049">
          <cell r="B1049" t="str">
            <v>Descripcion:</v>
          </cell>
          <cell r="C1049" t="str">
            <v>Suministro e instalación de caja 4x4 PVC incluye suplemento 2400 a 5800.</v>
          </cell>
        </row>
        <row r="1050">
          <cell r="B1050" t="str">
            <v>Unidad:</v>
          </cell>
          <cell r="C1050" t="str">
            <v>Und</v>
          </cell>
        </row>
        <row r="1051">
          <cell r="B1051" t="str">
            <v>Cantidad:</v>
          </cell>
          <cell r="C1051">
            <v>14</v>
          </cell>
        </row>
        <row r="1052">
          <cell r="B1052" t="str">
            <v>Vr. Unitario:</v>
          </cell>
          <cell r="C1052">
            <v>2364</v>
          </cell>
        </row>
        <row r="1054">
          <cell r="B1054" t="str">
            <v>Item</v>
          </cell>
          <cell r="C1054" t="str">
            <v>Codigo</v>
          </cell>
          <cell r="D1054" t="str">
            <v>Descripcion</v>
          </cell>
          <cell r="E1054" t="str">
            <v>Unidad</v>
          </cell>
          <cell r="F1054" t="str">
            <v>Cantidad</v>
          </cell>
          <cell r="G1054" t="str">
            <v>Vr. Unitario</v>
          </cell>
          <cell r="H1054" t="str">
            <v>Vr. Parcial</v>
          </cell>
        </row>
        <row r="1055">
          <cell r="B1055">
            <v>1</v>
          </cell>
          <cell r="C1055" t="str">
            <v>Material</v>
          </cell>
          <cell r="D1055" t="str">
            <v>Accesorios de fijación</v>
          </cell>
          <cell r="E1055" t="str">
            <v>Glb</v>
          </cell>
          <cell r="F1055">
            <v>0.3</v>
          </cell>
          <cell r="G1055">
            <v>1000</v>
          </cell>
          <cell r="H1055">
            <v>300</v>
          </cell>
        </row>
        <row r="1056">
          <cell r="B1056">
            <v>2</v>
          </cell>
          <cell r="C1056" t="str">
            <v>Material</v>
          </cell>
          <cell r="D1056" t="str">
            <v>Caja 2400 PVC</v>
          </cell>
          <cell r="E1056" t="str">
            <v>Unidad</v>
          </cell>
          <cell r="F1056">
            <v>1</v>
          </cell>
          <cell r="G1056">
            <v>1074.4847999999997</v>
          </cell>
          <cell r="H1056">
            <v>1074.4847999999997</v>
          </cell>
        </row>
        <row r="1057">
          <cell r="B1057">
            <v>3</v>
          </cell>
          <cell r="C1057" t="str">
            <v>Material</v>
          </cell>
          <cell r="D1057" t="str">
            <v>Suplemento de 2400 a 5800</v>
          </cell>
          <cell r="E1057" t="str">
            <v>Unidad</v>
          </cell>
          <cell r="F1057">
            <v>1</v>
          </cell>
          <cell r="G1057">
            <v>438.71199999999993</v>
          </cell>
          <cell r="H1057">
            <v>438.71199999999993</v>
          </cell>
        </row>
        <row r="1058">
          <cell r="B1058">
            <v>7</v>
          </cell>
          <cell r="C1058" t="str">
            <v>M. de O.</v>
          </cell>
          <cell r="D1058" t="str">
            <v>Cuadrilla de electricistas</v>
          </cell>
          <cell r="E1058" t="str">
            <v>Unidad</v>
          </cell>
          <cell r="F1058">
            <v>1E-3</v>
          </cell>
          <cell r="G1058">
            <v>450000</v>
          </cell>
          <cell r="H1058">
            <v>450</v>
          </cell>
        </row>
        <row r="1059">
          <cell r="B1059">
            <v>8</v>
          </cell>
          <cell r="C1059" t="str">
            <v>Equipment</v>
          </cell>
          <cell r="D1059" t="str">
            <v>Herramientas Menores</v>
          </cell>
          <cell r="E1059" t="str">
            <v>Unidad</v>
          </cell>
          <cell r="F1059">
            <v>0.01</v>
          </cell>
          <cell r="G1059">
            <v>5000</v>
          </cell>
          <cell r="H1059">
            <v>50</v>
          </cell>
        </row>
        <row r="1060">
          <cell r="B1060">
            <v>9</v>
          </cell>
          <cell r="C1060" t="str">
            <v>Transport</v>
          </cell>
          <cell r="D1060" t="str">
            <v>Transporte</v>
          </cell>
          <cell r="E1060" t="str">
            <v>Unidad</v>
          </cell>
          <cell r="F1060">
            <v>5.0000000000000001E-3</v>
          </cell>
          <cell r="G1060">
            <v>10000</v>
          </cell>
          <cell r="H1060">
            <v>50</v>
          </cell>
        </row>
        <row r="1061">
          <cell r="B1061">
            <v>8.11</v>
          </cell>
          <cell r="C1061" t="str">
            <v>TOTAL COSTO DIRECTO ITEM</v>
          </cell>
          <cell r="H1061">
            <v>2364</v>
          </cell>
        </row>
        <row r="1063">
          <cell r="B1063" t="str">
            <v>Item</v>
          </cell>
          <cell r="C1063">
            <v>8.1199999999999992</v>
          </cell>
        </row>
        <row r="1064">
          <cell r="B1064" t="str">
            <v>Descripcion:</v>
          </cell>
          <cell r="C1064" t="str">
            <v>Suministro e instalación de cable UTP cat 6.</v>
          </cell>
        </row>
        <row r="1065">
          <cell r="B1065" t="str">
            <v>Unidad:</v>
          </cell>
          <cell r="C1065" t="str">
            <v>Ml</v>
          </cell>
        </row>
        <row r="1066">
          <cell r="B1066" t="str">
            <v>Cantidad:</v>
          </cell>
          <cell r="C1066">
            <v>13620</v>
          </cell>
        </row>
        <row r="1067">
          <cell r="B1067" t="str">
            <v>Vr. Unitario:</v>
          </cell>
          <cell r="C1067">
            <v>2205</v>
          </cell>
        </row>
        <row r="1069">
          <cell r="B1069" t="str">
            <v>Item</v>
          </cell>
          <cell r="C1069" t="str">
            <v>Codigo</v>
          </cell>
          <cell r="D1069" t="str">
            <v>Descripcion</v>
          </cell>
          <cell r="E1069" t="str">
            <v>Unidad</v>
          </cell>
          <cell r="F1069" t="str">
            <v>Cantidad</v>
          </cell>
          <cell r="G1069" t="str">
            <v>Vr. Unitario</v>
          </cell>
          <cell r="H1069" t="str">
            <v>Vr. Parcial</v>
          </cell>
        </row>
        <row r="1070">
          <cell r="B1070">
            <v>1</v>
          </cell>
          <cell r="C1070" t="str">
            <v>Material</v>
          </cell>
          <cell r="D1070" t="str">
            <v>Cable UTP CAT 6</v>
          </cell>
          <cell r="E1070" t="str">
            <v>Ml</v>
          </cell>
          <cell r="F1070">
            <v>1</v>
          </cell>
          <cell r="G1070">
            <v>1294.56</v>
          </cell>
          <cell r="H1070">
            <v>1294.56</v>
          </cell>
        </row>
        <row r="1071">
          <cell r="B1071">
            <v>7</v>
          </cell>
          <cell r="C1071" t="str">
            <v>M. de O.</v>
          </cell>
          <cell r="D1071" t="str">
            <v>Cuadrilla de electricistas</v>
          </cell>
          <cell r="E1071" t="str">
            <v>Unidad</v>
          </cell>
          <cell r="F1071">
            <v>2E-3</v>
          </cell>
          <cell r="G1071">
            <v>450000</v>
          </cell>
          <cell r="H1071">
            <v>900</v>
          </cell>
        </row>
        <row r="1072">
          <cell r="B1072">
            <v>8</v>
          </cell>
          <cell r="C1072" t="str">
            <v>Equipment</v>
          </cell>
          <cell r="D1072" t="str">
            <v>Herramientas Menores</v>
          </cell>
          <cell r="E1072" t="str">
            <v>Unidad</v>
          </cell>
          <cell r="F1072">
            <v>1E-3</v>
          </cell>
          <cell r="G1072">
            <v>5000</v>
          </cell>
          <cell r="H1072">
            <v>5</v>
          </cell>
        </row>
        <row r="1073">
          <cell r="B1073">
            <v>9</v>
          </cell>
          <cell r="C1073" t="str">
            <v>Transport</v>
          </cell>
          <cell r="D1073" t="str">
            <v>Transporte</v>
          </cell>
          <cell r="E1073" t="str">
            <v>Unidad</v>
          </cell>
          <cell r="F1073">
            <v>5.0000000000000001E-4</v>
          </cell>
          <cell r="G1073">
            <v>10000</v>
          </cell>
          <cell r="H1073">
            <v>5</v>
          </cell>
        </row>
        <row r="1074">
          <cell r="B1074">
            <v>8.1199999999999992</v>
          </cell>
          <cell r="C1074" t="str">
            <v>TOTAL COSTO DIRECTO ITEM</v>
          </cell>
          <cell r="H1074">
            <v>2205</v>
          </cell>
        </row>
        <row r="1076">
          <cell r="B1076" t="str">
            <v>Item</v>
          </cell>
          <cell r="C1076">
            <v>8.1300000000000008</v>
          </cell>
        </row>
        <row r="1077">
          <cell r="B1077" t="str">
            <v>Descripcion:</v>
          </cell>
          <cell r="C1077" t="str">
            <v>Suministro e instalación de faceplate</v>
          </cell>
        </row>
        <row r="1078">
          <cell r="B1078" t="str">
            <v>Unidad:</v>
          </cell>
          <cell r="C1078" t="str">
            <v>Und</v>
          </cell>
        </row>
        <row r="1079">
          <cell r="B1079" t="str">
            <v>Cantidad:</v>
          </cell>
          <cell r="C1079">
            <v>214</v>
          </cell>
        </row>
        <row r="1080">
          <cell r="B1080" t="str">
            <v>Vr. Unitario:</v>
          </cell>
          <cell r="C1080">
            <v>7708</v>
          </cell>
        </row>
        <row r="1082">
          <cell r="B1082" t="str">
            <v>Item</v>
          </cell>
          <cell r="C1082" t="str">
            <v>Codigo</v>
          </cell>
          <cell r="D1082" t="str">
            <v>Descripcion</v>
          </cell>
          <cell r="E1082" t="str">
            <v>Unidad</v>
          </cell>
          <cell r="F1082" t="str">
            <v>Cantidad</v>
          </cell>
          <cell r="G1082" t="str">
            <v>Vr. Unitario</v>
          </cell>
          <cell r="H1082" t="str">
            <v>Vr. Parcial</v>
          </cell>
        </row>
        <row r="1083">
          <cell r="B1083">
            <v>1</v>
          </cell>
          <cell r="C1083" t="str">
            <v>Material</v>
          </cell>
          <cell r="D1083" t="str">
            <v>Faceplate</v>
          </cell>
          <cell r="E1083" t="str">
            <v>Unidad</v>
          </cell>
          <cell r="F1083">
            <v>1</v>
          </cell>
          <cell r="G1083">
            <v>5897.44</v>
          </cell>
          <cell r="H1083">
            <v>5897.44</v>
          </cell>
        </row>
        <row r="1084">
          <cell r="B1084">
            <v>7</v>
          </cell>
          <cell r="C1084" t="str">
            <v>M. de O.</v>
          </cell>
          <cell r="D1084" t="str">
            <v>Cuadrilla de electricistas</v>
          </cell>
          <cell r="E1084" t="str">
            <v>Unidad</v>
          </cell>
          <cell r="F1084">
            <v>4.0000000000000001E-3</v>
          </cell>
          <cell r="G1084">
            <v>450000</v>
          </cell>
          <cell r="H1084">
            <v>1800</v>
          </cell>
        </row>
        <row r="1085">
          <cell r="B1085">
            <v>8</v>
          </cell>
          <cell r="C1085" t="str">
            <v>Equipment</v>
          </cell>
          <cell r="D1085" t="str">
            <v>Herramientas Menores</v>
          </cell>
          <cell r="E1085" t="str">
            <v>Unidad</v>
          </cell>
          <cell r="F1085">
            <v>0</v>
          </cell>
          <cell r="G1085">
            <v>5000</v>
          </cell>
          <cell r="H1085">
            <v>0</v>
          </cell>
        </row>
        <row r="1086">
          <cell r="B1086">
            <v>9</v>
          </cell>
          <cell r="C1086" t="str">
            <v>Transport</v>
          </cell>
          <cell r="D1086" t="str">
            <v>Transporte</v>
          </cell>
          <cell r="E1086" t="str">
            <v>Unidad</v>
          </cell>
          <cell r="F1086">
            <v>1E-3</v>
          </cell>
          <cell r="G1086">
            <v>10000</v>
          </cell>
          <cell r="H1086">
            <v>10</v>
          </cell>
        </row>
        <row r="1087">
          <cell r="B1087">
            <v>8.1300000000000008</v>
          </cell>
          <cell r="C1087" t="str">
            <v>TOTAL COSTO DIRECTO ITEM</v>
          </cell>
          <cell r="H1087">
            <v>7708</v>
          </cell>
        </row>
        <row r="1089">
          <cell r="B1089" t="str">
            <v>Item</v>
          </cell>
          <cell r="C1089">
            <v>8.14</v>
          </cell>
        </row>
        <row r="1090">
          <cell r="B1090" t="str">
            <v>Descripcion:</v>
          </cell>
          <cell r="C1090" t="str">
            <v>Suministro e instalación de tapa ciega</v>
          </cell>
        </row>
        <row r="1091">
          <cell r="B1091" t="str">
            <v>Unidad:</v>
          </cell>
          <cell r="C1091" t="str">
            <v>Und</v>
          </cell>
        </row>
        <row r="1092">
          <cell r="B1092" t="str">
            <v>Cantidad:</v>
          </cell>
          <cell r="C1092">
            <v>200</v>
          </cell>
        </row>
        <row r="1093">
          <cell r="B1093" t="str">
            <v>Vr. Unitario:</v>
          </cell>
          <cell r="C1093">
            <v>1367</v>
          </cell>
        </row>
        <row r="1095">
          <cell r="B1095" t="str">
            <v>Item</v>
          </cell>
          <cell r="C1095" t="str">
            <v>Codigo</v>
          </cell>
          <cell r="D1095" t="str">
            <v>Descripcion</v>
          </cell>
          <cell r="E1095" t="str">
            <v>Unidad</v>
          </cell>
          <cell r="F1095" t="str">
            <v>Cantidad</v>
          </cell>
          <cell r="G1095" t="str">
            <v>Vr. Unitario</v>
          </cell>
          <cell r="H1095" t="str">
            <v>Vr. Parcial</v>
          </cell>
        </row>
        <row r="1096">
          <cell r="B1096">
            <v>1</v>
          </cell>
          <cell r="C1096" t="str">
            <v>Material</v>
          </cell>
          <cell r="D1096" t="str">
            <v xml:space="preserve">Tapa ciega </v>
          </cell>
          <cell r="E1096" t="str">
            <v>Unidad</v>
          </cell>
          <cell r="F1096">
            <v>1</v>
          </cell>
          <cell r="G1096">
            <v>1006.88</v>
          </cell>
          <cell r="H1096">
            <v>1006.88</v>
          </cell>
        </row>
        <row r="1097">
          <cell r="B1097">
            <v>7</v>
          </cell>
          <cell r="C1097" t="str">
            <v>M. de O.</v>
          </cell>
          <cell r="D1097" t="str">
            <v>Cuadrilla de electricistas</v>
          </cell>
          <cell r="E1097" t="str">
            <v>Unidad</v>
          </cell>
          <cell r="F1097">
            <v>8.0000000000000004E-4</v>
          </cell>
          <cell r="G1097">
            <v>450000</v>
          </cell>
          <cell r="H1097">
            <v>360</v>
          </cell>
        </row>
        <row r="1098">
          <cell r="B1098">
            <v>8</v>
          </cell>
          <cell r="C1098" t="str">
            <v>Equipment</v>
          </cell>
          <cell r="D1098" t="str">
            <v>Herramientas Menores</v>
          </cell>
          <cell r="E1098" t="str">
            <v>Unidad</v>
          </cell>
          <cell r="F1098">
            <v>0</v>
          </cell>
          <cell r="G1098">
            <v>5000</v>
          </cell>
          <cell r="H1098">
            <v>0</v>
          </cell>
        </row>
        <row r="1099">
          <cell r="B1099">
            <v>9</v>
          </cell>
          <cell r="C1099" t="str">
            <v>Transport</v>
          </cell>
          <cell r="D1099" t="str">
            <v>Transporte</v>
          </cell>
          <cell r="E1099" t="str">
            <v>Unidad</v>
          </cell>
          <cell r="F1099">
            <v>0</v>
          </cell>
          <cell r="G1099">
            <v>10000</v>
          </cell>
          <cell r="H1099">
            <v>0</v>
          </cell>
        </row>
        <row r="1100">
          <cell r="B1100">
            <v>8.14</v>
          </cell>
          <cell r="C1100" t="str">
            <v>TOTAL COSTO DIRECTO ITEM</v>
          </cell>
          <cell r="H1100">
            <v>1367</v>
          </cell>
        </row>
        <row r="1102">
          <cell r="B1102" t="str">
            <v>Item</v>
          </cell>
          <cell r="C1102">
            <v>8.15</v>
          </cell>
        </row>
        <row r="1103">
          <cell r="B1103" t="str">
            <v>Descripcion:</v>
          </cell>
          <cell r="C1103" t="str">
            <v>Suministro e instalación de jack CAT 6</v>
          </cell>
        </row>
        <row r="1104">
          <cell r="B1104" t="str">
            <v>Unidad:</v>
          </cell>
          <cell r="C1104" t="str">
            <v>Und</v>
          </cell>
        </row>
        <row r="1105">
          <cell r="B1105" t="str">
            <v>Cantidad:</v>
          </cell>
          <cell r="C1105">
            <v>214</v>
          </cell>
        </row>
        <row r="1106">
          <cell r="B1106" t="str">
            <v>Vr. Unitario:</v>
          </cell>
          <cell r="C1106">
            <v>13306</v>
          </cell>
        </row>
        <row r="1108">
          <cell r="B1108" t="str">
            <v>Item</v>
          </cell>
          <cell r="C1108" t="str">
            <v>Codigo</v>
          </cell>
          <cell r="D1108" t="str">
            <v>Descripcion</v>
          </cell>
          <cell r="E1108" t="str">
            <v>Unidad</v>
          </cell>
          <cell r="F1108" t="str">
            <v>Cantidad</v>
          </cell>
          <cell r="G1108" t="str">
            <v>Vr. Unitario</v>
          </cell>
          <cell r="H1108" t="str">
            <v>Vr. Parcial</v>
          </cell>
        </row>
        <row r="1109">
          <cell r="B1109">
            <v>1</v>
          </cell>
          <cell r="C1109" t="str">
            <v>Material</v>
          </cell>
          <cell r="D1109" t="str">
            <v>Jack CAT 6</v>
          </cell>
          <cell r="E1109" t="str">
            <v>Unidad</v>
          </cell>
          <cell r="F1109">
            <v>1</v>
          </cell>
          <cell r="G1109">
            <v>12945.6</v>
          </cell>
          <cell r="H1109">
            <v>12945.6</v>
          </cell>
        </row>
        <row r="1110">
          <cell r="B1110">
            <v>7</v>
          </cell>
          <cell r="C1110" t="str">
            <v>M. de O.</v>
          </cell>
          <cell r="D1110" t="str">
            <v>Cuadrilla de electricistas</v>
          </cell>
          <cell r="E1110" t="str">
            <v>Unidad</v>
          </cell>
          <cell r="F1110">
            <v>8.0000000000000004E-4</v>
          </cell>
          <cell r="G1110">
            <v>450000</v>
          </cell>
          <cell r="H1110">
            <v>360</v>
          </cell>
        </row>
        <row r="1111">
          <cell r="B1111">
            <v>8</v>
          </cell>
          <cell r="C1111" t="str">
            <v>Equipment</v>
          </cell>
          <cell r="D1111" t="str">
            <v>Herramientas Menores</v>
          </cell>
          <cell r="E1111" t="str">
            <v>Unidad</v>
          </cell>
          <cell r="F1111">
            <v>0</v>
          </cell>
          <cell r="G1111">
            <v>5000</v>
          </cell>
          <cell r="H1111">
            <v>0</v>
          </cell>
        </row>
        <row r="1112">
          <cell r="B1112">
            <v>9</v>
          </cell>
          <cell r="C1112" t="str">
            <v>Transport</v>
          </cell>
          <cell r="D1112" t="str">
            <v>Transporte</v>
          </cell>
          <cell r="E1112" t="str">
            <v>Unidad</v>
          </cell>
          <cell r="F1112">
            <v>0</v>
          </cell>
          <cell r="G1112">
            <v>10000</v>
          </cell>
          <cell r="H1112">
            <v>0</v>
          </cell>
        </row>
        <row r="1113">
          <cell r="B1113">
            <v>8.15</v>
          </cell>
          <cell r="C1113" t="str">
            <v>TOTAL COSTO DIRECTO ITEM</v>
          </cell>
          <cell r="H1113">
            <v>13306</v>
          </cell>
        </row>
        <row r="1115">
          <cell r="B1115" t="str">
            <v>Item</v>
          </cell>
          <cell r="C1115">
            <v>8.16</v>
          </cell>
        </row>
        <row r="1116">
          <cell r="B1116" t="str">
            <v>Descripcion:</v>
          </cell>
          <cell r="C1116" t="str">
            <v>Suministro e instalación de patch cord de 3 mt.</v>
          </cell>
        </row>
        <row r="1117">
          <cell r="B1117" t="str">
            <v>Unidad:</v>
          </cell>
          <cell r="C1117" t="str">
            <v>Und</v>
          </cell>
        </row>
        <row r="1118">
          <cell r="B1118" t="str">
            <v>Cantidad:</v>
          </cell>
          <cell r="C1118">
            <v>214</v>
          </cell>
        </row>
        <row r="1119">
          <cell r="B1119" t="str">
            <v>Vr. Unitario:</v>
          </cell>
          <cell r="C1119">
            <v>20950</v>
          </cell>
        </row>
        <row r="1121">
          <cell r="B1121" t="str">
            <v>Item</v>
          </cell>
          <cell r="C1121" t="str">
            <v>Codigo</v>
          </cell>
          <cell r="D1121" t="str">
            <v>Descripcion</v>
          </cell>
          <cell r="E1121" t="str">
            <v>Unidad</v>
          </cell>
          <cell r="F1121" t="str">
            <v>Cantidad</v>
          </cell>
          <cell r="G1121" t="str">
            <v>Vr. Unitario</v>
          </cell>
          <cell r="H1121" t="str">
            <v>Vr. Parcial</v>
          </cell>
        </row>
        <row r="1122">
          <cell r="B1122">
            <v>1</v>
          </cell>
          <cell r="C1122" t="str">
            <v>Material</v>
          </cell>
          <cell r="D1122" t="str">
            <v>Patch cord cat 6 3 mt</v>
          </cell>
          <cell r="E1122" t="str">
            <v>Unidad</v>
          </cell>
          <cell r="F1122">
            <v>1</v>
          </cell>
          <cell r="G1122">
            <v>18699.199999999997</v>
          </cell>
          <cell r="H1122">
            <v>18699.199999999997</v>
          </cell>
        </row>
        <row r="1123">
          <cell r="B1123">
            <v>7</v>
          </cell>
          <cell r="C1123" t="str">
            <v>M. de O.</v>
          </cell>
          <cell r="D1123" t="str">
            <v>Cuadrilla de electricistas</v>
          </cell>
          <cell r="E1123" t="str">
            <v>Unidad</v>
          </cell>
          <cell r="F1123">
            <v>5.0000000000000001E-3</v>
          </cell>
          <cell r="G1123">
            <v>450000</v>
          </cell>
          <cell r="H1123">
            <v>2250</v>
          </cell>
        </row>
        <row r="1124">
          <cell r="B1124">
            <v>8</v>
          </cell>
          <cell r="C1124" t="str">
            <v>Equipment</v>
          </cell>
          <cell r="D1124" t="str">
            <v>Herramientas Menores</v>
          </cell>
          <cell r="E1124" t="str">
            <v>Unidad</v>
          </cell>
          <cell r="F1124">
            <v>0</v>
          </cell>
          <cell r="G1124">
            <v>5000</v>
          </cell>
          <cell r="H1124">
            <v>0</v>
          </cell>
        </row>
        <row r="1125">
          <cell r="B1125">
            <v>9</v>
          </cell>
          <cell r="C1125" t="str">
            <v>Transport</v>
          </cell>
          <cell r="D1125" t="str">
            <v>Transporte</v>
          </cell>
          <cell r="E1125" t="str">
            <v>Unidad</v>
          </cell>
          <cell r="F1125">
            <v>0</v>
          </cell>
          <cell r="G1125">
            <v>10000</v>
          </cell>
          <cell r="H1125">
            <v>0</v>
          </cell>
        </row>
        <row r="1126">
          <cell r="B1126">
            <v>8.16</v>
          </cell>
          <cell r="C1126" t="str">
            <v>TOTAL COSTO DIRECTO ITEM</v>
          </cell>
          <cell r="H1126">
            <v>20950</v>
          </cell>
        </row>
        <row r="1128">
          <cell r="B1128" t="str">
            <v>Item</v>
          </cell>
          <cell r="C1128">
            <v>8.2200000000000006</v>
          </cell>
        </row>
        <row r="1129">
          <cell r="B1129" t="str">
            <v>Descripcion:</v>
          </cell>
          <cell r="C1129" t="str">
            <v>Suministro e instalación de patch cord de 1 metros.</v>
          </cell>
        </row>
        <row r="1130">
          <cell r="B1130" t="str">
            <v>Unidad:</v>
          </cell>
          <cell r="C1130" t="str">
            <v>Und</v>
          </cell>
        </row>
        <row r="1131">
          <cell r="B1131" t="str">
            <v>Cantidad:</v>
          </cell>
          <cell r="C1131">
            <v>225</v>
          </cell>
        </row>
        <row r="1132">
          <cell r="B1132" t="str">
            <v>Vr. Unitario:</v>
          </cell>
          <cell r="C1132">
            <v>18073</v>
          </cell>
        </row>
        <row r="1134">
          <cell r="B1134" t="str">
            <v>Item</v>
          </cell>
          <cell r="C1134" t="str">
            <v>Codigo</v>
          </cell>
          <cell r="D1134" t="str">
            <v>Descripcion</v>
          </cell>
          <cell r="E1134" t="str">
            <v>Unidad</v>
          </cell>
          <cell r="F1134" t="str">
            <v>Cantidad</v>
          </cell>
          <cell r="G1134" t="str">
            <v>Vr. Unitario</v>
          </cell>
          <cell r="H1134" t="str">
            <v>Vr. Parcial</v>
          </cell>
        </row>
        <row r="1135">
          <cell r="B1135">
            <v>1</v>
          </cell>
          <cell r="C1135" t="str">
            <v>Material</v>
          </cell>
          <cell r="D1135" t="str">
            <v>Patch cord cat 6 1 mt</v>
          </cell>
          <cell r="E1135" t="str">
            <v>Unidad</v>
          </cell>
          <cell r="F1135">
            <v>1</v>
          </cell>
          <cell r="G1135">
            <v>15822.4</v>
          </cell>
          <cell r="H1135">
            <v>15822.4</v>
          </cell>
        </row>
        <row r="1136">
          <cell r="B1136">
            <v>7</v>
          </cell>
          <cell r="C1136" t="str">
            <v>M. de O.</v>
          </cell>
          <cell r="D1136" t="str">
            <v>Cuadrilla de electricistas</v>
          </cell>
          <cell r="E1136" t="str">
            <v>Unidad</v>
          </cell>
          <cell r="F1136">
            <v>5.0000000000000001E-3</v>
          </cell>
          <cell r="G1136">
            <v>450000</v>
          </cell>
          <cell r="H1136">
            <v>2250</v>
          </cell>
        </row>
        <row r="1137">
          <cell r="B1137">
            <v>8</v>
          </cell>
          <cell r="C1137" t="str">
            <v>Equipment</v>
          </cell>
          <cell r="D1137" t="str">
            <v>Herramientas Menores</v>
          </cell>
          <cell r="E1137" t="str">
            <v>Unidad</v>
          </cell>
          <cell r="F1137">
            <v>0</v>
          </cell>
          <cell r="G1137">
            <v>5000</v>
          </cell>
          <cell r="H1137">
            <v>0</v>
          </cell>
        </row>
        <row r="1138">
          <cell r="B1138">
            <v>9</v>
          </cell>
          <cell r="C1138" t="str">
            <v>Transport</v>
          </cell>
          <cell r="D1138" t="str">
            <v>Transporte</v>
          </cell>
          <cell r="E1138" t="str">
            <v>Unidad</v>
          </cell>
          <cell r="F1138">
            <v>0</v>
          </cell>
          <cell r="G1138">
            <v>10000</v>
          </cell>
          <cell r="H1138">
            <v>0</v>
          </cell>
        </row>
        <row r="1139">
          <cell r="B1139">
            <v>8.2200000000000006</v>
          </cell>
          <cell r="C1139" t="str">
            <v>TOTAL COSTO DIRECTO ITEM</v>
          </cell>
          <cell r="H1139">
            <v>18073</v>
          </cell>
        </row>
        <row r="1141">
          <cell r="B1141" t="str">
            <v>Item</v>
          </cell>
          <cell r="C1141">
            <v>8.18</v>
          </cell>
        </row>
        <row r="1142">
          <cell r="B1142" t="str">
            <v>Descripcion:</v>
          </cell>
          <cell r="C1142" t="str">
            <v>Suministro e instalación de RACK</v>
          </cell>
        </row>
        <row r="1143">
          <cell r="B1143" t="str">
            <v>Unidad:</v>
          </cell>
          <cell r="C1143" t="str">
            <v>Und</v>
          </cell>
        </row>
        <row r="1144">
          <cell r="B1144" t="str">
            <v>Cantidad:</v>
          </cell>
          <cell r="C1144">
            <v>2</v>
          </cell>
        </row>
        <row r="1145">
          <cell r="B1145" t="str">
            <v>Vr. Unitario:</v>
          </cell>
          <cell r="C1145">
            <v>1936080</v>
          </cell>
        </row>
        <row r="1147">
          <cell r="B1147" t="str">
            <v>Item</v>
          </cell>
          <cell r="C1147" t="str">
            <v>Codigo</v>
          </cell>
          <cell r="D1147" t="str">
            <v>Descripcion</v>
          </cell>
          <cell r="E1147" t="str">
            <v>Unidad</v>
          </cell>
          <cell r="F1147" t="str">
            <v>Cantidad</v>
          </cell>
          <cell r="G1147" t="str">
            <v>Vr. Unitario</v>
          </cell>
          <cell r="H1147" t="str">
            <v>Vr. Parcial</v>
          </cell>
        </row>
        <row r="1148">
          <cell r="B1148">
            <v>1</v>
          </cell>
          <cell r="C1148" t="str">
            <v>Material</v>
          </cell>
          <cell r="D1148" t="str">
            <v>Gabinete incluye Kit doble de ventilacion y multitoma electrica de 6 salidas tierra aislada</v>
          </cell>
          <cell r="E1148" t="str">
            <v>Unidad</v>
          </cell>
          <cell r="F1148">
            <v>1</v>
          </cell>
          <cell r="G1148">
            <v>1726080</v>
          </cell>
          <cell r="H1148">
            <v>1726080</v>
          </cell>
        </row>
        <row r="1149">
          <cell r="B1149">
            <v>7</v>
          </cell>
          <cell r="C1149" t="str">
            <v>M. de O.</v>
          </cell>
          <cell r="D1149" t="str">
            <v>Cuadrilla de electricistas</v>
          </cell>
          <cell r="E1149" t="str">
            <v>Unidad</v>
          </cell>
          <cell r="F1149">
            <v>0.4</v>
          </cell>
          <cell r="G1149">
            <v>450000</v>
          </cell>
          <cell r="H1149">
            <v>180000</v>
          </cell>
        </row>
        <row r="1150">
          <cell r="B1150">
            <v>8</v>
          </cell>
          <cell r="C1150" t="str">
            <v>Equipment</v>
          </cell>
          <cell r="D1150" t="str">
            <v>Herramientas Menores</v>
          </cell>
          <cell r="E1150" t="str">
            <v>Unidad</v>
          </cell>
          <cell r="F1150">
            <v>2</v>
          </cell>
          <cell r="G1150">
            <v>5000</v>
          </cell>
          <cell r="H1150">
            <v>10000</v>
          </cell>
        </row>
        <row r="1151">
          <cell r="B1151">
            <v>9</v>
          </cell>
          <cell r="C1151" t="str">
            <v>Transport</v>
          </cell>
          <cell r="D1151" t="str">
            <v>Transporte</v>
          </cell>
          <cell r="E1151" t="str">
            <v>Unidad</v>
          </cell>
          <cell r="F1151">
            <v>2</v>
          </cell>
          <cell r="G1151">
            <v>10000</v>
          </cell>
          <cell r="H1151">
            <v>20000</v>
          </cell>
        </row>
        <row r="1152">
          <cell r="B1152">
            <v>8.18</v>
          </cell>
          <cell r="C1152" t="str">
            <v>TOTAL COSTO DIRECTO ITEM</v>
          </cell>
          <cell r="H1152">
            <v>1936080</v>
          </cell>
        </row>
        <row r="1154">
          <cell r="B1154" t="str">
            <v>Item</v>
          </cell>
          <cell r="C1154">
            <v>8.19</v>
          </cell>
        </row>
        <row r="1155">
          <cell r="B1155" t="str">
            <v>Descripcion:</v>
          </cell>
          <cell r="C1155" t="str">
            <v>Suministro e instalación de organizador de cable</v>
          </cell>
        </row>
        <row r="1156">
          <cell r="B1156" t="str">
            <v>Unidad:</v>
          </cell>
          <cell r="C1156" t="str">
            <v>Und</v>
          </cell>
        </row>
        <row r="1157">
          <cell r="B1157" t="str">
            <v>Cantidad:</v>
          </cell>
          <cell r="C1157">
            <v>10</v>
          </cell>
        </row>
        <row r="1158">
          <cell r="B1158" t="str">
            <v>Vr. Unitario:</v>
          </cell>
          <cell r="C1158">
            <v>80259</v>
          </cell>
        </row>
        <row r="1160">
          <cell r="B1160" t="str">
            <v>Item</v>
          </cell>
          <cell r="C1160" t="str">
            <v>Codigo</v>
          </cell>
          <cell r="D1160" t="str">
            <v>Descripcion</v>
          </cell>
          <cell r="E1160" t="str">
            <v>Unidad</v>
          </cell>
          <cell r="F1160" t="str">
            <v>Cantidad</v>
          </cell>
          <cell r="G1160" t="str">
            <v>Vr. Unitario</v>
          </cell>
          <cell r="H1160" t="str">
            <v>Vr. Parcial</v>
          </cell>
        </row>
        <row r="1161">
          <cell r="B1161">
            <v>1</v>
          </cell>
          <cell r="C1161" t="str">
            <v>Material</v>
          </cell>
          <cell r="D1161" t="str">
            <v>Organizador de cables</v>
          </cell>
          <cell r="E1161" t="str">
            <v>Unidad</v>
          </cell>
          <cell r="F1161">
            <v>1</v>
          </cell>
          <cell r="G1161">
            <v>73358.399999999994</v>
          </cell>
          <cell r="H1161">
            <v>73358.399999999994</v>
          </cell>
        </row>
        <row r="1162">
          <cell r="B1162">
            <v>7</v>
          </cell>
          <cell r="C1162" t="str">
            <v>M. de O.</v>
          </cell>
          <cell r="D1162" t="str">
            <v>Cuadrilla de electricistas</v>
          </cell>
          <cell r="E1162" t="str">
            <v>Unidad</v>
          </cell>
          <cell r="F1162">
            <v>1.4999999999999999E-2</v>
          </cell>
          <cell r="G1162">
            <v>450000</v>
          </cell>
          <cell r="H1162">
            <v>6750</v>
          </cell>
        </row>
        <row r="1163">
          <cell r="B1163">
            <v>8</v>
          </cell>
          <cell r="C1163" t="str">
            <v>Equipment</v>
          </cell>
          <cell r="D1163" t="str">
            <v>Herramientas Menores</v>
          </cell>
          <cell r="E1163" t="str">
            <v>Unidad</v>
          </cell>
          <cell r="F1163">
            <v>0.01</v>
          </cell>
          <cell r="G1163">
            <v>5000</v>
          </cell>
          <cell r="H1163">
            <v>50</v>
          </cell>
        </row>
        <row r="1164">
          <cell r="B1164">
            <v>9</v>
          </cell>
          <cell r="C1164" t="str">
            <v>Transport</v>
          </cell>
          <cell r="D1164" t="str">
            <v>Transporte</v>
          </cell>
          <cell r="E1164" t="str">
            <v>Unidad</v>
          </cell>
          <cell r="F1164">
            <v>0.01</v>
          </cell>
          <cell r="G1164">
            <v>10000</v>
          </cell>
          <cell r="H1164">
            <v>100</v>
          </cell>
        </row>
        <row r="1165">
          <cell r="B1165">
            <v>8.19</v>
          </cell>
          <cell r="C1165" t="str">
            <v>TOTAL COSTO DIRECTO ITEM</v>
          </cell>
          <cell r="H1165">
            <v>80259</v>
          </cell>
        </row>
        <row r="1167">
          <cell r="B1167" t="str">
            <v>Item</v>
          </cell>
          <cell r="C1167">
            <v>8.1999999999999993</v>
          </cell>
        </row>
        <row r="1168">
          <cell r="B1168" t="str">
            <v>Descripcion:</v>
          </cell>
          <cell r="C1168" t="str">
            <v>Suministro e instalación de bandejas portaequipos</v>
          </cell>
        </row>
        <row r="1169">
          <cell r="B1169" t="str">
            <v>Unidad:</v>
          </cell>
          <cell r="C1169" t="str">
            <v>Und</v>
          </cell>
        </row>
        <row r="1170">
          <cell r="B1170" t="str">
            <v>Cantidad:</v>
          </cell>
          <cell r="C1170">
            <v>2</v>
          </cell>
        </row>
        <row r="1171">
          <cell r="B1171" t="str">
            <v>Vr. Unitario:</v>
          </cell>
          <cell r="C1171">
            <v>65063</v>
          </cell>
        </row>
        <row r="1173">
          <cell r="B1173" t="str">
            <v>Item</v>
          </cell>
          <cell r="C1173" t="str">
            <v>Codigo</v>
          </cell>
          <cell r="D1173" t="str">
            <v>Descripcion</v>
          </cell>
          <cell r="E1173" t="str">
            <v>Unidad</v>
          </cell>
          <cell r="F1173" t="str">
            <v>Cantidad</v>
          </cell>
          <cell r="G1173" t="str">
            <v>Vr. Unitario</v>
          </cell>
          <cell r="H1173" t="str">
            <v>Vr. Parcial</v>
          </cell>
        </row>
        <row r="1174">
          <cell r="B1174">
            <v>1</v>
          </cell>
          <cell r="C1174" t="str">
            <v>Material</v>
          </cell>
          <cell r="D1174" t="str">
            <v>Bandeja portaequipos</v>
          </cell>
          <cell r="E1174" t="str">
            <v>Unidad</v>
          </cell>
          <cell r="F1174">
            <v>1</v>
          </cell>
          <cell r="G1174">
            <v>60412.800000000003</v>
          </cell>
          <cell r="H1174">
            <v>60412.800000000003</v>
          </cell>
        </row>
        <row r="1175">
          <cell r="B1175">
            <v>7</v>
          </cell>
          <cell r="C1175" t="str">
            <v>M. de O.</v>
          </cell>
          <cell r="D1175" t="str">
            <v>Cuadrilla de electricistas</v>
          </cell>
          <cell r="E1175" t="str">
            <v>Unidad</v>
          </cell>
          <cell r="F1175">
            <v>0.01</v>
          </cell>
          <cell r="G1175">
            <v>450000</v>
          </cell>
          <cell r="H1175">
            <v>4500</v>
          </cell>
        </row>
        <row r="1176">
          <cell r="B1176">
            <v>8</v>
          </cell>
          <cell r="C1176" t="str">
            <v>Equipment</v>
          </cell>
          <cell r="D1176" t="str">
            <v>Herramientas Menores</v>
          </cell>
          <cell r="E1176" t="str">
            <v>Unidad</v>
          </cell>
          <cell r="F1176">
            <v>0.01</v>
          </cell>
          <cell r="G1176">
            <v>5000</v>
          </cell>
          <cell r="H1176">
            <v>50</v>
          </cell>
        </row>
        <row r="1177">
          <cell r="B1177">
            <v>9</v>
          </cell>
          <cell r="C1177" t="str">
            <v>Transport</v>
          </cell>
          <cell r="D1177" t="str">
            <v>Transporte</v>
          </cell>
          <cell r="E1177" t="str">
            <v>Unidad</v>
          </cell>
          <cell r="F1177">
            <v>0.01</v>
          </cell>
          <cell r="G1177">
            <v>10000</v>
          </cell>
          <cell r="H1177">
            <v>100</v>
          </cell>
        </row>
        <row r="1178">
          <cell r="B1178">
            <v>8.1999999999999993</v>
          </cell>
          <cell r="C1178" t="str">
            <v>TOTAL COSTO DIRECTO ITEM</v>
          </cell>
          <cell r="H1178">
            <v>65063</v>
          </cell>
        </row>
        <row r="1180">
          <cell r="B1180" t="str">
            <v>Item</v>
          </cell>
          <cell r="C1180">
            <v>8.2100000000000009</v>
          </cell>
        </row>
        <row r="1181">
          <cell r="B1181" t="str">
            <v>Descripcion:</v>
          </cell>
          <cell r="C1181" t="str">
            <v>Suministro e instalación de multitomas</v>
          </cell>
        </row>
        <row r="1182">
          <cell r="B1182" t="str">
            <v>Unidad:</v>
          </cell>
          <cell r="C1182" t="str">
            <v>Und</v>
          </cell>
        </row>
        <row r="1183">
          <cell r="B1183" t="str">
            <v>Cantidad:</v>
          </cell>
          <cell r="C1183">
            <v>2</v>
          </cell>
        </row>
        <row r="1184">
          <cell r="B1184" t="str">
            <v>Vr. Unitario:</v>
          </cell>
          <cell r="C1184">
            <v>114957</v>
          </cell>
        </row>
        <row r="1186">
          <cell r="B1186" t="str">
            <v>Item</v>
          </cell>
          <cell r="C1186" t="str">
            <v>Codigo</v>
          </cell>
          <cell r="D1186" t="str">
            <v>Descripcion</v>
          </cell>
          <cell r="E1186" t="str">
            <v>Unidad</v>
          </cell>
          <cell r="F1186" t="str">
            <v>Cantidad</v>
          </cell>
          <cell r="G1186" t="str">
            <v>Vr. Unitario</v>
          </cell>
          <cell r="H1186" t="str">
            <v>Vr. Parcial</v>
          </cell>
        </row>
        <row r="1187">
          <cell r="B1187">
            <v>1</v>
          </cell>
          <cell r="C1187" t="str">
            <v>Material</v>
          </cell>
          <cell r="D1187" t="str">
            <v>Multitoma eléctrica</v>
          </cell>
          <cell r="E1187" t="str">
            <v>Unidad</v>
          </cell>
          <cell r="F1187">
            <v>1</v>
          </cell>
          <cell r="G1187">
            <v>110756.8</v>
          </cell>
          <cell r="H1187">
            <v>110756.8</v>
          </cell>
        </row>
        <row r="1188">
          <cell r="B1188">
            <v>7</v>
          </cell>
          <cell r="C1188" t="str">
            <v>M. de O.</v>
          </cell>
          <cell r="D1188" t="str">
            <v>Cuadrilla de electricistas</v>
          </cell>
          <cell r="E1188" t="str">
            <v>Unidad</v>
          </cell>
          <cell r="F1188">
            <v>8.9999999999999993E-3</v>
          </cell>
          <cell r="G1188">
            <v>450000</v>
          </cell>
          <cell r="H1188">
            <v>4049.9999999999995</v>
          </cell>
        </row>
        <row r="1189">
          <cell r="B1189">
            <v>8</v>
          </cell>
          <cell r="C1189" t="str">
            <v>Equipment</v>
          </cell>
          <cell r="D1189" t="str">
            <v>Herramientas Menores</v>
          </cell>
          <cell r="E1189" t="str">
            <v>Unidad</v>
          </cell>
          <cell r="F1189">
            <v>0.01</v>
          </cell>
          <cell r="G1189">
            <v>5000</v>
          </cell>
          <cell r="H1189">
            <v>50</v>
          </cell>
        </row>
        <row r="1190">
          <cell r="B1190">
            <v>9</v>
          </cell>
          <cell r="C1190" t="str">
            <v>Transport</v>
          </cell>
          <cell r="D1190" t="str">
            <v>Transporte</v>
          </cell>
          <cell r="E1190" t="str">
            <v>Unidad</v>
          </cell>
          <cell r="F1190">
            <v>0.01</v>
          </cell>
          <cell r="G1190">
            <v>10000</v>
          </cell>
          <cell r="H1190">
            <v>100</v>
          </cell>
        </row>
        <row r="1191">
          <cell r="B1191">
            <v>8.2100000000000009</v>
          </cell>
          <cell r="C1191" t="str">
            <v>TOTAL COSTO DIRECTO ITEM</v>
          </cell>
          <cell r="H1191">
            <v>114957</v>
          </cell>
        </row>
        <row r="1193">
          <cell r="B1193" t="str">
            <v>Item</v>
          </cell>
          <cell r="C1193">
            <v>8.23</v>
          </cell>
        </row>
        <row r="1194">
          <cell r="B1194" t="str">
            <v>Descripcion:</v>
          </cell>
          <cell r="C1194" t="str">
            <v>Suministro e instalación de patch panel de 24 puestos</v>
          </cell>
        </row>
        <row r="1195">
          <cell r="B1195" t="str">
            <v>Unidad:</v>
          </cell>
          <cell r="C1195" t="str">
            <v>Und</v>
          </cell>
        </row>
        <row r="1196">
          <cell r="B1196" t="str">
            <v>Cantidad:</v>
          </cell>
          <cell r="C1196">
            <v>10</v>
          </cell>
        </row>
        <row r="1197">
          <cell r="B1197" t="str">
            <v>Vr. Unitario:</v>
          </cell>
          <cell r="C1197">
            <v>337330</v>
          </cell>
        </row>
        <row r="1199">
          <cell r="B1199" t="str">
            <v>Item</v>
          </cell>
          <cell r="C1199" t="str">
            <v>Codigo</v>
          </cell>
          <cell r="D1199" t="str">
            <v>Descripcion</v>
          </cell>
          <cell r="E1199" t="str">
            <v>Unidad</v>
          </cell>
          <cell r="F1199" t="str">
            <v>Cantidad</v>
          </cell>
          <cell r="G1199" t="str">
            <v>Vr. Unitario</v>
          </cell>
          <cell r="H1199" t="str">
            <v>Vr. Parcial</v>
          </cell>
        </row>
        <row r="1200">
          <cell r="B1200">
            <v>1</v>
          </cell>
          <cell r="C1200" t="str">
            <v>Material</v>
          </cell>
          <cell r="D1200" t="str">
            <v>Patch Panel 24 puertos</v>
          </cell>
          <cell r="E1200" t="str">
            <v>Unidad</v>
          </cell>
          <cell r="F1200">
            <v>1</v>
          </cell>
          <cell r="G1200">
            <v>287679.99999999994</v>
          </cell>
          <cell r="H1200">
            <v>287679.99999999994</v>
          </cell>
        </row>
        <row r="1201">
          <cell r="B1201">
            <v>7</v>
          </cell>
          <cell r="C1201" t="str">
            <v>M. de O.</v>
          </cell>
          <cell r="D1201" t="str">
            <v>Cuadrilla de electricistas</v>
          </cell>
          <cell r="E1201" t="str">
            <v>Unidad</v>
          </cell>
          <cell r="F1201">
            <v>0.11</v>
          </cell>
          <cell r="G1201">
            <v>450000</v>
          </cell>
          <cell r="H1201">
            <v>49500</v>
          </cell>
        </row>
        <row r="1202">
          <cell r="B1202">
            <v>8</v>
          </cell>
          <cell r="C1202" t="str">
            <v>Equipment</v>
          </cell>
          <cell r="D1202" t="str">
            <v>Herramientas Menores</v>
          </cell>
          <cell r="E1202" t="str">
            <v>Unidad</v>
          </cell>
          <cell r="F1202">
            <v>0.01</v>
          </cell>
          <cell r="G1202">
            <v>5000</v>
          </cell>
          <cell r="H1202">
            <v>50</v>
          </cell>
        </row>
        <row r="1203">
          <cell r="B1203">
            <v>9</v>
          </cell>
          <cell r="C1203" t="str">
            <v>Transport</v>
          </cell>
          <cell r="D1203" t="str">
            <v>Transporte</v>
          </cell>
          <cell r="E1203" t="str">
            <v>Unidad</v>
          </cell>
          <cell r="F1203">
            <v>0.01</v>
          </cell>
          <cell r="G1203">
            <v>10000</v>
          </cell>
          <cell r="H1203">
            <v>100</v>
          </cell>
        </row>
        <row r="1204">
          <cell r="B1204">
            <v>8.23</v>
          </cell>
          <cell r="C1204" t="str">
            <v>TOTAL COSTO DIRECTO ITEM</v>
          </cell>
          <cell r="H1204">
            <v>337330</v>
          </cell>
        </row>
        <row r="1206">
          <cell r="B1206" t="str">
            <v>Item</v>
          </cell>
          <cell r="C1206">
            <v>1.1499999999999999</v>
          </cell>
        </row>
        <row r="1207">
          <cell r="B1207" t="str">
            <v>Descripcion:</v>
          </cell>
          <cell r="C1207" t="str">
            <v>Suministro e instalación tubería PVC 3/4" para infraestructura de video.</v>
          </cell>
        </row>
        <row r="1208">
          <cell r="B1208" t="str">
            <v>Unidad:</v>
          </cell>
          <cell r="C1208" t="str">
            <v>Und.</v>
          </cell>
        </row>
        <row r="1209">
          <cell r="B1209" t="str">
            <v>Cantidad:</v>
          </cell>
          <cell r="C1209">
            <v>5</v>
          </cell>
        </row>
        <row r="1210">
          <cell r="B1210" t="str">
            <v>Vr. Unitario:</v>
          </cell>
          <cell r="C1210">
            <v>54047</v>
          </cell>
        </row>
        <row r="1212">
          <cell r="B1212" t="str">
            <v>Item</v>
          </cell>
          <cell r="C1212" t="str">
            <v>Codigo</v>
          </cell>
          <cell r="D1212" t="str">
            <v>Descripcion</v>
          </cell>
          <cell r="E1212" t="str">
            <v>Unidad</v>
          </cell>
          <cell r="F1212" t="str">
            <v>Cantidad</v>
          </cell>
          <cell r="G1212" t="str">
            <v>Vr. Unitario</v>
          </cell>
          <cell r="H1212" t="str">
            <v>Vr. Parcial</v>
          </cell>
        </row>
        <row r="1213">
          <cell r="B1213">
            <v>1</v>
          </cell>
          <cell r="C1213" t="str">
            <v>Material</v>
          </cell>
          <cell r="D1213" t="str">
            <v>Tuberia PVC 3/4"</v>
          </cell>
          <cell r="E1213" t="str">
            <v>Ml</v>
          </cell>
          <cell r="F1213">
            <v>12</v>
          </cell>
          <cell r="G1213">
            <v>1019.3077760000001</v>
          </cell>
          <cell r="H1213">
            <v>12231.693312000001</v>
          </cell>
        </row>
        <row r="1214">
          <cell r="B1214">
            <v>2</v>
          </cell>
          <cell r="C1214" t="str">
            <v>Material</v>
          </cell>
          <cell r="D1214" t="str">
            <v>Adaptador terminal PVC 3/4"</v>
          </cell>
          <cell r="E1214" t="str">
            <v>Unidad</v>
          </cell>
          <cell r="F1214">
            <v>2</v>
          </cell>
          <cell r="G1214">
            <v>231.58239999999998</v>
          </cell>
          <cell r="H1214">
            <v>463.16479999999996</v>
          </cell>
        </row>
        <row r="1215">
          <cell r="B1215">
            <v>3</v>
          </cell>
          <cell r="C1215" t="str">
            <v>Material</v>
          </cell>
          <cell r="D1215" t="str">
            <v>Curva PVC 3/4"</v>
          </cell>
          <cell r="E1215" t="str">
            <v>Unidad</v>
          </cell>
          <cell r="F1215">
            <v>2</v>
          </cell>
          <cell r="G1215">
            <v>668.85599999999999</v>
          </cell>
          <cell r="H1215">
            <v>1337.712</v>
          </cell>
        </row>
        <row r="1216">
          <cell r="B1216">
            <v>4</v>
          </cell>
          <cell r="C1216" t="str">
            <v>Material</v>
          </cell>
          <cell r="D1216" t="str">
            <v>Caja 2400 PVC</v>
          </cell>
          <cell r="E1216" t="str">
            <v>Unidad</v>
          </cell>
          <cell r="F1216">
            <v>1</v>
          </cell>
          <cell r="G1216">
            <v>1074.4847999999997</v>
          </cell>
          <cell r="H1216">
            <v>1074.4847999999997</v>
          </cell>
        </row>
        <row r="1217">
          <cell r="B1217">
            <v>5</v>
          </cell>
          <cell r="C1217" t="str">
            <v>Material</v>
          </cell>
          <cell r="D1217" t="str">
            <v>Suplemento de 2400 a 5800</v>
          </cell>
          <cell r="E1217" t="str">
            <v>Unidad</v>
          </cell>
          <cell r="F1217">
            <v>1</v>
          </cell>
          <cell r="G1217">
            <v>438.71199999999993</v>
          </cell>
          <cell r="H1217">
            <v>438.71199999999993</v>
          </cell>
        </row>
        <row r="1218">
          <cell r="B1218">
            <v>6</v>
          </cell>
          <cell r="C1218" t="str">
            <v>Material</v>
          </cell>
          <cell r="D1218" t="str">
            <v>Caja plástica 10x10</v>
          </cell>
          <cell r="E1218" t="str">
            <v>Unidad</v>
          </cell>
          <cell r="F1218">
            <v>1</v>
          </cell>
          <cell r="G1218">
            <v>24550.611199999996</v>
          </cell>
          <cell r="H1218">
            <v>24550.611199999996</v>
          </cell>
        </row>
        <row r="1219">
          <cell r="B1219">
            <v>9</v>
          </cell>
          <cell r="C1219" t="str">
            <v>Material</v>
          </cell>
          <cell r="D1219" t="str">
            <v>Soldadura PVC</v>
          </cell>
          <cell r="E1219" t="str">
            <v>Glb</v>
          </cell>
          <cell r="F1219">
            <v>0.1</v>
          </cell>
          <cell r="G1219">
            <v>1000</v>
          </cell>
          <cell r="H1219">
            <v>100</v>
          </cell>
        </row>
        <row r="1220">
          <cell r="B1220">
            <v>13</v>
          </cell>
          <cell r="C1220" t="str">
            <v>M. de O.</v>
          </cell>
          <cell r="D1220" t="str">
            <v>Cuadrilla de electricistas</v>
          </cell>
          <cell r="E1220" t="str">
            <v>Unidad</v>
          </cell>
          <cell r="F1220">
            <v>0.03</v>
          </cell>
          <cell r="G1220">
            <v>450000</v>
          </cell>
          <cell r="H1220">
            <v>13500</v>
          </cell>
        </row>
        <row r="1221">
          <cell r="B1221">
            <v>14</v>
          </cell>
          <cell r="C1221" t="str">
            <v>Transport</v>
          </cell>
          <cell r="D1221" t="str">
            <v>Transporte</v>
          </cell>
          <cell r="E1221" t="str">
            <v>Unidad</v>
          </cell>
          <cell r="F1221">
            <v>0.03</v>
          </cell>
          <cell r="G1221">
            <v>10000</v>
          </cell>
          <cell r="H1221">
            <v>300</v>
          </cell>
        </row>
        <row r="1222">
          <cell r="B1222">
            <v>15</v>
          </cell>
          <cell r="C1222" t="str">
            <v>Equipment</v>
          </cell>
          <cell r="D1222" t="str">
            <v>Herramientas Menores</v>
          </cell>
          <cell r="E1222" t="str">
            <v>Unidad</v>
          </cell>
          <cell r="F1222">
            <v>0.01</v>
          </cell>
          <cell r="G1222">
            <v>5000</v>
          </cell>
          <cell r="H1222">
            <v>50</v>
          </cell>
        </row>
        <row r="1223">
          <cell r="B1223">
            <v>1.1499999999999999</v>
          </cell>
          <cell r="C1223" t="str">
            <v>TOTAL COSTO DIRECTO ITEM</v>
          </cell>
          <cell r="H1223">
            <v>54047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"/>
      <sheetName val="Apu´s"/>
      <sheetName val="Hoja3"/>
      <sheetName val="Hoja4"/>
    </sheetNames>
    <sheetDataSet>
      <sheetData sheetId="0"/>
      <sheetData sheetId="1"/>
      <sheetData sheetId="2">
        <row r="9">
          <cell r="C9" t="str">
            <v>Cuadrilla de electricistas</v>
          </cell>
        </row>
        <row r="10">
          <cell r="C10" t="str">
            <v>Transporte</v>
          </cell>
        </row>
        <row r="11">
          <cell r="C11" t="str">
            <v>Herramientas Menores</v>
          </cell>
        </row>
        <row r="12">
          <cell r="C12" t="str">
            <v>Accesorios de fijación</v>
          </cell>
        </row>
        <row r="13">
          <cell r="C13" t="str">
            <v>Accesorios de armado y cableado</v>
          </cell>
        </row>
        <row r="14">
          <cell r="C14" t="str">
            <v>Adaptador terminal EMT 1"</v>
          </cell>
        </row>
        <row r="15">
          <cell r="C15" t="str">
            <v>Adaptador terminal EMT 1/2"</v>
          </cell>
        </row>
        <row r="16">
          <cell r="C16" t="str">
            <v>Adaptador terminal EMT 1½"</v>
          </cell>
        </row>
        <row r="17">
          <cell r="C17" t="str">
            <v>Adaptador terminal EMT 2"</v>
          </cell>
        </row>
        <row r="18">
          <cell r="C18" t="str">
            <v>Adaptador terminal EMT 3/4"</v>
          </cell>
        </row>
        <row r="19">
          <cell r="C19" t="str">
            <v>Adaptador terminal PVC 1"</v>
          </cell>
        </row>
        <row r="20">
          <cell r="C20" t="str">
            <v>Adaptador terminal PVC 1/2"</v>
          </cell>
        </row>
        <row r="21">
          <cell r="C21" t="str">
            <v>Adaptador terminal PVC 1½"</v>
          </cell>
        </row>
        <row r="22">
          <cell r="C22" t="str">
            <v>Adaptador terminal PVC 2"</v>
          </cell>
        </row>
        <row r="23">
          <cell r="C23" t="str">
            <v>Adaptador terminal PVC 3/4"</v>
          </cell>
        </row>
        <row r="24">
          <cell r="C24" t="str">
            <v>Adaptador terminal PVC 1-1/4"</v>
          </cell>
        </row>
        <row r="25">
          <cell r="C25" t="str">
            <v>Aislador  de 1"</v>
          </cell>
        </row>
        <row r="26">
          <cell r="C26" t="str">
            <v>Aislador LP polimerico para 23 KV</v>
          </cell>
        </row>
        <row r="27">
          <cell r="C27" t="str">
            <v>Aislador polimerico para 15 Kv</v>
          </cell>
        </row>
        <row r="28">
          <cell r="C28" t="str">
            <v>Alambre cal 10 THHN</v>
          </cell>
        </row>
        <row r="29">
          <cell r="C29" t="str">
            <v>Alambre cal 14 THHN</v>
          </cell>
        </row>
        <row r="30">
          <cell r="C30" t="str">
            <v>Alambre cal 12 THHN</v>
          </cell>
        </row>
        <row r="31">
          <cell r="C31" t="str">
            <v>Alambrón de aluminio</v>
          </cell>
        </row>
        <row r="32">
          <cell r="C32" t="str">
            <v>Arandela de presion 5/8"</v>
          </cell>
        </row>
        <row r="33">
          <cell r="C33" t="str">
            <v>Arandela redonda 5/8"</v>
          </cell>
        </row>
        <row r="34">
          <cell r="C34" t="str">
            <v>Arandela redonda 5/8"</v>
          </cell>
        </row>
        <row r="35">
          <cell r="C35" t="str">
            <v>Bandeja portacables 40x8 cm semipesada</v>
          </cell>
        </row>
        <row r="36">
          <cell r="C36" t="str">
            <v xml:space="preserve">Bandeja portacables de piso 40x8 cm </v>
          </cell>
        </row>
        <row r="37">
          <cell r="C37" t="str">
            <v>Barra de cobre de 200 Amp</v>
          </cell>
        </row>
        <row r="38">
          <cell r="C38" t="str">
            <v>Barra de cobre de 1000 Amp</v>
          </cell>
        </row>
        <row r="39">
          <cell r="C39" t="str">
            <v>Barra de cobre de 100 Amp</v>
          </cell>
        </row>
        <row r="40">
          <cell r="C40" t="str">
            <v>Bloque de pruebas</v>
          </cell>
        </row>
        <row r="41">
          <cell r="C41" t="str">
            <v>Bornera de 12 Amp</v>
          </cell>
        </row>
        <row r="42">
          <cell r="C42" t="str">
            <v>Breaker de proteccion Magnetica de 30 Amp.</v>
          </cell>
        </row>
        <row r="43">
          <cell r="C43" t="str">
            <v>Breaker de proteccion Magnetica de 50 Amp.</v>
          </cell>
        </row>
        <row r="44">
          <cell r="C44" t="str">
            <v>Breaker  de 3x100Amp</v>
          </cell>
        </row>
        <row r="45">
          <cell r="C45" t="str">
            <v>Breaker de 3x100 Amp magnètica</v>
          </cell>
        </row>
        <row r="46">
          <cell r="C46" t="str">
            <v>Breaker  de 3x125Amp</v>
          </cell>
        </row>
        <row r="47">
          <cell r="C47" t="str">
            <v>Breaker  de 3x150Amp</v>
          </cell>
        </row>
        <row r="48">
          <cell r="C48" t="str">
            <v>Breaker  de 3x200Amp</v>
          </cell>
        </row>
        <row r="49">
          <cell r="C49" t="str">
            <v>Breaker de 3x225 Amp</v>
          </cell>
        </row>
        <row r="50">
          <cell r="C50" t="str">
            <v>Breaker  de 3x175Amp</v>
          </cell>
        </row>
        <row r="51">
          <cell r="C51" t="str">
            <v>Breaker  de 3x30Amp</v>
          </cell>
        </row>
        <row r="52">
          <cell r="C52" t="str">
            <v>Breaker  de 3x40Amp</v>
          </cell>
        </row>
        <row r="53">
          <cell r="C53" t="str">
            <v>Breaker  de 3x50Amp</v>
          </cell>
        </row>
        <row r="54">
          <cell r="C54" t="str">
            <v>Breaker  de 3x60Amp</v>
          </cell>
        </row>
        <row r="55">
          <cell r="C55" t="str">
            <v>Breaker  de 3x80Amp</v>
          </cell>
        </row>
        <row r="56">
          <cell r="C56" t="str">
            <v>Breaker  de 3x70Amp</v>
          </cell>
        </row>
        <row r="57">
          <cell r="C57" t="str">
            <v>Brazo para luminaria en calabozo</v>
          </cell>
        </row>
        <row r="58">
          <cell r="C58" t="str">
            <v>Cable #1/0 ASCR</v>
          </cell>
        </row>
        <row r="59">
          <cell r="C59" t="str">
            <v>Cable UTP CAT 6</v>
          </cell>
        </row>
        <row r="60">
          <cell r="C60" t="str">
            <v>Cable Coaxial</v>
          </cell>
        </row>
        <row r="61">
          <cell r="C61" t="str">
            <v>Cable desnudo #1/0</v>
          </cell>
        </row>
        <row r="62">
          <cell r="C62" t="str">
            <v>Cable desnudo #2</v>
          </cell>
        </row>
        <row r="63">
          <cell r="C63" t="str">
            <v>Cable desnudo #2/0</v>
          </cell>
        </row>
        <row r="64">
          <cell r="C64" t="str">
            <v>Cable desnudo #4</v>
          </cell>
        </row>
        <row r="65">
          <cell r="C65" t="str">
            <v>Cable desnudo cal 2</v>
          </cell>
        </row>
        <row r="66">
          <cell r="C66" t="str">
            <v>Cable desnudo cal 2</v>
          </cell>
        </row>
        <row r="67">
          <cell r="C67" t="str">
            <v>Cable encauchetado 3x16 Awg</v>
          </cell>
        </row>
        <row r="68">
          <cell r="C68" t="str">
            <v>Cable TFF 16 AWG</v>
          </cell>
        </row>
        <row r="69">
          <cell r="C69" t="str">
            <v>Cable THWN cal 1/0 AWG</v>
          </cell>
        </row>
        <row r="70">
          <cell r="C70" t="str">
            <v>Cable THWN cal 10 AWG</v>
          </cell>
        </row>
        <row r="71">
          <cell r="C71" t="str">
            <v>Cable THWN cal 12 AWG</v>
          </cell>
        </row>
        <row r="72">
          <cell r="C72" t="str">
            <v>Cable THWN cal 14 AWG</v>
          </cell>
        </row>
        <row r="73">
          <cell r="C73" t="str">
            <v>Cable THWN cal 2 AWG</v>
          </cell>
        </row>
        <row r="74">
          <cell r="C74" t="str">
            <v>Cable THWN cal 2/0 AWG</v>
          </cell>
        </row>
        <row r="75">
          <cell r="C75" t="str">
            <v>Cable THWN cal 3/0 AWG</v>
          </cell>
        </row>
        <row r="76">
          <cell r="C76" t="str">
            <v>Cable THWN cal 4 AWG</v>
          </cell>
        </row>
        <row r="77">
          <cell r="C77" t="str">
            <v>Cable THWN cal 4/0 AWG</v>
          </cell>
        </row>
        <row r="78">
          <cell r="C78" t="str">
            <v>Cable THWN cal 6 AWG</v>
          </cell>
        </row>
        <row r="79">
          <cell r="C79" t="str">
            <v>Cable THWN cal 8 AWG</v>
          </cell>
        </row>
        <row r="80">
          <cell r="C80" t="str">
            <v>Cable XLPE cal 2 15KV al 100%</v>
          </cell>
        </row>
        <row r="81">
          <cell r="C81" t="str">
            <v>Cable multipar 100 pares BCH</v>
          </cell>
        </row>
        <row r="82">
          <cell r="C82" t="str">
            <v>Caja 2400 galvanizada</v>
          </cell>
        </row>
        <row r="83">
          <cell r="C83" t="str">
            <v>Caja 2400 PVC</v>
          </cell>
        </row>
        <row r="84">
          <cell r="C84" t="str">
            <v>Caja 5800 PVC</v>
          </cell>
        </row>
        <row r="85">
          <cell r="C85" t="str">
            <v>Caja metalica de 15x15</v>
          </cell>
        </row>
        <row r="86">
          <cell r="C86" t="str">
            <v>Caja metalica de 10x10</v>
          </cell>
        </row>
        <row r="87">
          <cell r="C87" t="str">
            <v>Caja metalica de 20x20</v>
          </cell>
        </row>
        <row r="88">
          <cell r="C88" t="str">
            <v>Caja octagonal galvanizada</v>
          </cell>
        </row>
        <row r="89">
          <cell r="C89" t="str">
            <v>Caja octagonal PVC</v>
          </cell>
        </row>
        <row r="90">
          <cell r="C90" t="str">
            <v>Campana de 3" PVC</v>
          </cell>
        </row>
        <row r="91">
          <cell r="C91" t="str">
            <v xml:space="preserve">Canal estructural bajo </v>
          </cell>
        </row>
        <row r="92">
          <cell r="C92" t="str">
            <v>Capacete de 2"</v>
          </cell>
        </row>
        <row r="93">
          <cell r="C93" t="str">
            <v>Capacete de 3"</v>
          </cell>
        </row>
        <row r="94">
          <cell r="C94" t="str">
            <v>Celda de proteccion en MT con seccionador</v>
          </cell>
        </row>
        <row r="95">
          <cell r="C95" t="str">
            <v>Celda de TFR 1800x2100x1500. Marca COFRECOL REF : CF-CTS-K300</v>
          </cell>
        </row>
        <row r="96">
          <cell r="C96" t="str">
            <v>Celda de TFR 1800x2100x1500. Marca COFRECOL REF : CF-CTS-K225</v>
          </cell>
        </row>
        <row r="97">
          <cell r="C97" t="str">
            <v>Cinta Band it"</v>
          </cell>
        </row>
        <row r="98">
          <cell r="C98" t="str">
            <v>Conector bimetálico</v>
          </cell>
        </row>
        <row r="99">
          <cell r="C99" t="str">
            <v>Conector AMPact 1/0-1/0</v>
          </cell>
        </row>
        <row r="100">
          <cell r="C100" t="str">
            <v>Conector de resorte VCP</v>
          </cell>
        </row>
        <row r="101">
          <cell r="C101" t="str">
            <v>Conector Recto LT 1"</v>
          </cell>
        </row>
        <row r="102">
          <cell r="C102" t="str">
            <v>Conector Recto LT 2"</v>
          </cell>
        </row>
        <row r="103">
          <cell r="C103" t="str">
            <v>Conector Recto LT 3/4"</v>
          </cell>
        </row>
        <row r="104">
          <cell r="C104" t="str">
            <v>Conector tipo c</v>
          </cell>
        </row>
        <row r="105">
          <cell r="C105" t="str">
            <v>Conector tipo rosca</v>
          </cell>
        </row>
        <row r="106">
          <cell r="C106" t="str">
            <v>Contactor 3x150 Amp ec AC1</v>
          </cell>
        </row>
        <row r="107">
          <cell r="C107" t="str">
            <v>Contartor 30 Amp. En AC1</v>
          </cell>
        </row>
        <row r="108">
          <cell r="C108" t="str">
            <v>Coraza LT 1"</v>
          </cell>
        </row>
        <row r="109">
          <cell r="C109" t="str">
            <v>Coraza LT 2"</v>
          </cell>
        </row>
        <row r="110">
          <cell r="C110" t="str">
            <v>Coraza LT 3/4"</v>
          </cell>
        </row>
        <row r="111">
          <cell r="C111" t="str">
            <v>Cortacircuito 15 kv/100 Amp</v>
          </cell>
        </row>
        <row r="112">
          <cell r="C112" t="str">
            <v>Cruceta metalica 2,4 mts</v>
          </cell>
        </row>
        <row r="113">
          <cell r="C113" t="str">
            <v>Cruceta metalica de 2.4 autosoportada</v>
          </cell>
        </row>
        <row r="114">
          <cell r="C114" t="str">
            <v>Cruceta metalica de 2.4 autosoportada</v>
          </cell>
        </row>
        <row r="115">
          <cell r="C115" t="str">
            <v>Curva 40x8 semipesada</v>
          </cell>
        </row>
        <row r="116">
          <cell r="C116" t="str">
            <v>Curva EMT 1"</v>
          </cell>
        </row>
        <row r="117">
          <cell r="C117" t="str">
            <v>Curva EMT 1/2"</v>
          </cell>
        </row>
        <row r="118">
          <cell r="C118" t="str">
            <v>Curva EMT 1½"</v>
          </cell>
        </row>
        <row r="119">
          <cell r="C119" t="str">
            <v>Curva EMT 2"</v>
          </cell>
        </row>
        <row r="120">
          <cell r="C120" t="str">
            <v>Curva EMT 3/4"</v>
          </cell>
        </row>
        <row r="121">
          <cell r="C121" t="str">
            <v>Curva EMT 4"</v>
          </cell>
        </row>
        <row r="122">
          <cell r="C122" t="str">
            <v>Curva IMC 1"</v>
          </cell>
        </row>
        <row r="123">
          <cell r="C123" t="str">
            <v>Curva IMC 2"</v>
          </cell>
        </row>
        <row r="124">
          <cell r="C124" t="str">
            <v>Curva PVC 1"</v>
          </cell>
        </row>
        <row r="125">
          <cell r="C125" t="str">
            <v>Curva PVC 1/2"</v>
          </cell>
        </row>
        <row r="126">
          <cell r="C126" t="str">
            <v>Curva PVC 1½"</v>
          </cell>
        </row>
        <row r="127">
          <cell r="C127" t="str">
            <v>Curva PVC 2"</v>
          </cell>
        </row>
        <row r="128">
          <cell r="C128" t="str">
            <v>Curva PVC 3"</v>
          </cell>
        </row>
        <row r="129">
          <cell r="C129" t="str">
            <v>Curva PVC 3/4"</v>
          </cell>
        </row>
        <row r="130">
          <cell r="C130" t="str">
            <v>Curva PVC 11/4"</v>
          </cell>
        </row>
        <row r="131">
          <cell r="C131" t="str">
            <v>DPS 12 ka /15 kv polimerico</v>
          </cell>
        </row>
        <row r="132">
          <cell r="C132" t="str">
            <v xml:space="preserve">Electrodos de puesta a tierra de 5/8x2,4 </v>
          </cell>
        </row>
        <row r="133">
          <cell r="C133" t="str">
            <v>Equipo de medida electrónico</v>
          </cell>
        </row>
        <row r="134">
          <cell r="C134" t="str">
            <v>Esparrago 5/8x16"</v>
          </cell>
        </row>
        <row r="135">
          <cell r="C135" t="str">
            <v>Espigo para aislador LP cruceta metalica</v>
          </cell>
        </row>
        <row r="136">
          <cell r="C136" t="str">
            <v>Faceplate</v>
          </cell>
        </row>
        <row r="137">
          <cell r="C137" t="str">
            <v>Fusible h-h 16 amp</v>
          </cell>
        </row>
        <row r="138">
          <cell r="C138" t="str">
            <v>Fusible h-h 10 amp</v>
          </cell>
        </row>
        <row r="139">
          <cell r="C139" t="str">
            <v>Fusible tipo dual</v>
          </cell>
        </row>
        <row r="140">
          <cell r="C140" t="str">
            <v>Gabinete de 50x70</v>
          </cell>
        </row>
        <row r="141">
          <cell r="C141" t="str">
            <v>Gabinete incluye Kit doble de ventilacion y multitoma electrica de 6 salidas tierra aislada</v>
          </cell>
        </row>
        <row r="142">
          <cell r="C142" t="str">
            <v>Gabinete de 60x40</v>
          </cell>
        </row>
        <row r="143">
          <cell r="C143" t="str">
            <v>Gabinete de 80x60</v>
          </cell>
        </row>
        <row r="144">
          <cell r="C144" t="str">
            <v>Gabinete de 800x1000x300</v>
          </cell>
        </row>
        <row r="145">
          <cell r="C145" t="str">
            <v>Gabinete de 400x300x200</v>
          </cell>
        </row>
        <row r="146">
          <cell r="C146" t="str">
            <v>Grapa para channel de 1"</v>
          </cell>
        </row>
        <row r="147">
          <cell r="C147" t="str">
            <v>Grapa para channel de 1/2"</v>
          </cell>
        </row>
        <row r="148">
          <cell r="C148" t="str">
            <v>Grapa para channel de 1½"</v>
          </cell>
        </row>
        <row r="149">
          <cell r="C149" t="str">
            <v>Grapa para channel de 2"</v>
          </cell>
        </row>
        <row r="150">
          <cell r="C150" t="str">
            <v>Grapa para channel de 3/4"</v>
          </cell>
        </row>
        <row r="151">
          <cell r="C151" t="str">
            <v>Grapa para channel de 3"</v>
          </cell>
        </row>
        <row r="152">
          <cell r="C152" t="str">
            <v>Grapa para channel de 1-1/4"</v>
          </cell>
        </row>
        <row r="153">
          <cell r="C153" t="str">
            <v>Grapa tipo pistola aluminio para 1/0"</v>
          </cell>
        </row>
        <row r="154">
          <cell r="C154" t="str">
            <v>Grua Canasta</v>
          </cell>
        </row>
        <row r="155">
          <cell r="C155" t="str">
            <v>Grapa tipo cruz</v>
          </cell>
        </row>
        <row r="156">
          <cell r="C156" t="str">
            <v>Grapa tipo muro</v>
          </cell>
        </row>
        <row r="157">
          <cell r="C157" t="str">
            <v>Hebilla para band it</v>
          </cell>
        </row>
        <row r="158">
          <cell r="C158" t="str">
            <v>Interruptor de codillo</v>
          </cell>
        </row>
        <row r="159">
          <cell r="C159" t="str">
            <v>Interruptor doble luminex linea Ambia</v>
          </cell>
        </row>
        <row r="160">
          <cell r="C160" t="str">
            <v>Interruptor enchufable bipolar de 2x20 Amp</v>
          </cell>
        </row>
        <row r="161">
          <cell r="C161" t="str">
            <v>Interruptor enchufable monopolar de 1x20 Amp</v>
          </cell>
        </row>
        <row r="162">
          <cell r="C162" t="str">
            <v>Interruptor enchufable monopolar de 1x15 Amp</v>
          </cell>
        </row>
        <row r="163">
          <cell r="C163" t="str">
            <v>Interruptor enchufable monopolar de 3x15 Amp</v>
          </cell>
        </row>
        <row r="164">
          <cell r="C164" t="str">
            <v>Interruptor enchufable bipolar de 2x50 Amp</v>
          </cell>
        </row>
        <row r="165">
          <cell r="C165" t="str">
            <v>Interruptor enchufable tripolar de 3x100 Amp</v>
          </cell>
        </row>
        <row r="166">
          <cell r="C166" t="str">
            <v>Interruptor sencillo conmutable luminex linea Ambia</v>
          </cell>
        </row>
        <row r="167">
          <cell r="C167" t="str">
            <v>Interruptor doble conmutable luminex linea Ambia</v>
          </cell>
        </row>
        <row r="168">
          <cell r="C168" t="str">
            <v>Interruptor sencillo luminex linea Ambia</v>
          </cell>
        </row>
        <row r="169">
          <cell r="C169" t="str">
            <v>Interruptor triple Luminex Ambia</v>
          </cell>
        </row>
        <row r="170">
          <cell r="C170" t="str">
            <v>jack cat 6</v>
          </cell>
        </row>
        <row r="171">
          <cell r="C171" t="str">
            <v>Luminaria de emergencia tipo Mickey Mouse .</v>
          </cell>
        </row>
        <row r="172">
          <cell r="C172" t="str">
            <v>Luminaria fluorescente  2x32W Hermetica, T8, 4100K, balasto electronico, 16 celdillas especulares.</v>
          </cell>
        </row>
        <row r="173">
          <cell r="C173" t="str">
            <v>Luminaria fluorescente  2x32W, T8, 4100K, balasto electronico, 16 celdillas especulares.</v>
          </cell>
        </row>
        <row r="174">
          <cell r="C174" t="str">
            <v>Luminaria fluorescente de 60x60cm, 4x17W, T8, 4100K, balasto electronico, 16 celdillas especulares.</v>
          </cell>
        </row>
        <row r="175">
          <cell r="C175" t="str">
            <v>Luminaria fluorescente tipo bala, 1x26W, 4100K, balasto electronico.</v>
          </cell>
        </row>
        <row r="176">
          <cell r="C176" t="str">
            <v>Luminaria fluorescente tipo bala, 2x26W, 4100K, balasto electronico.</v>
          </cell>
        </row>
        <row r="177">
          <cell r="C177" t="str">
            <v>Luminaria tipo tortuga</v>
          </cell>
        </row>
        <row r="178">
          <cell r="C178" t="str">
            <v>Luminaria Wallpack 250 Watt</v>
          </cell>
        </row>
        <row r="179">
          <cell r="C179" t="str">
            <v>Luminaria LED 20 W</v>
          </cell>
        </row>
        <row r="180">
          <cell r="C180" t="str">
            <v>Reflector de piso 70 W 220 V</v>
          </cell>
        </row>
        <row r="181">
          <cell r="C181" t="str">
            <v>Extractor 110 V 1800 rpm</v>
          </cell>
        </row>
        <row r="182">
          <cell r="C182" t="str">
            <v>Luz Piloto</v>
          </cell>
        </row>
        <row r="183">
          <cell r="C183" t="str">
            <v>Marquilla</v>
          </cell>
        </row>
        <row r="184">
          <cell r="C184" t="str">
            <v>Medidor marca ITRON modelo SL7000 version Light clase 0,5s.</v>
          </cell>
        </row>
        <row r="185">
          <cell r="C185" t="str">
            <v>Mini-breaker de 2x20 Amp</v>
          </cell>
        </row>
        <row r="186">
          <cell r="C186" t="str">
            <v>Mini-breaker de 2x30Amp</v>
          </cell>
        </row>
        <row r="187">
          <cell r="C187" t="str">
            <v>Mini-breaker de 3x30Amp</v>
          </cell>
        </row>
        <row r="188">
          <cell r="C188" t="str">
            <v>Mini-breaker de 3x40Amp</v>
          </cell>
        </row>
        <row r="189">
          <cell r="C189" t="str">
            <v>Mini-breaker de 3x50 Amp</v>
          </cell>
        </row>
        <row r="190">
          <cell r="C190" t="str">
            <v>Molde para soldadura</v>
          </cell>
        </row>
        <row r="191">
          <cell r="C191" t="str">
            <v>Parada tipo hongo</v>
          </cell>
        </row>
        <row r="192">
          <cell r="C192" t="str">
            <v>Patch cord cat 6 de 1 metro</v>
          </cell>
        </row>
        <row r="193">
          <cell r="C193" t="str">
            <v>Patch cord cat 6 de 3 metro</v>
          </cell>
        </row>
        <row r="194">
          <cell r="C194" t="str">
            <v>Patch panel 24 puertos</v>
          </cell>
        </row>
        <row r="195">
          <cell r="C195" t="str">
            <v>Perno 5/8x12"</v>
          </cell>
        </row>
        <row r="196">
          <cell r="C196" t="str">
            <v>Perno 5/8x12"</v>
          </cell>
        </row>
        <row r="197">
          <cell r="C197" t="str">
            <v>Poste de concreto 1050 kg</v>
          </cell>
        </row>
        <row r="198">
          <cell r="C198" t="str">
            <v>Prensaestopa ½"</v>
          </cell>
        </row>
        <row r="199">
          <cell r="C199" t="str">
            <v>Registro de inspección de tierra</v>
          </cell>
        </row>
        <row r="200">
          <cell r="C200" t="str">
            <v>RegistroCS275</v>
          </cell>
        </row>
        <row r="201">
          <cell r="C201" t="str">
            <v>Regleta de 25 pares</v>
          </cell>
        </row>
        <row r="202">
          <cell r="C202" t="str">
            <v>Soldadura exotermica de 90 gr.</v>
          </cell>
        </row>
        <row r="203">
          <cell r="C203" t="str">
            <v>Soporte tipo adoquin</v>
          </cell>
        </row>
        <row r="204">
          <cell r="C204" t="str">
            <v>Strip telefónico</v>
          </cell>
        </row>
        <row r="205">
          <cell r="C205" t="str">
            <v>Split de derivacion</v>
          </cell>
        </row>
        <row r="206">
          <cell r="C206" t="str">
            <v>Suplemento de 2400 a 5800</v>
          </cell>
        </row>
        <row r="207">
          <cell r="C207" t="str">
            <v>Tablero NTQ-412-T-SQ</v>
          </cell>
        </row>
        <row r="208">
          <cell r="C208" t="str">
            <v>Tablero 220 V 18 ctos</v>
          </cell>
        </row>
        <row r="209">
          <cell r="C209" t="str">
            <v>Tablero NTQ-418-T-SQ</v>
          </cell>
        </row>
        <row r="210">
          <cell r="C210" t="str">
            <v>Tablero NTQ-424-SQ</v>
          </cell>
        </row>
        <row r="211">
          <cell r="C211" t="str">
            <v>Tablero NTQ-430-SQ</v>
          </cell>
        </row>
        <row r="212">
          <cell r="C212" t="str">
            <v>Tablero NTQ-436-SQ</v>
          </cell>
        </row>
        <row r="213">
          <cell r="C213" t="str">
            <v>Tablero NTQ-442-SQ</v>
          </cell>
        </row>
        <row r="214">
          <cell r="C214" t="str">
            <v>Tablero NTQ-442-T-SQ</v>
          </cell>
        </row>
        <row r="215">
          <cell r="C215" t="str">
            <v>Tablero TQ-CP-6</v>
          </cell>
        </row>
        <row r="216">
          <cell r="C216" t="str">
            <v>Tablero TQ-CP-18</v>
          </cell>
        </row>
        <row r="217">
          <cell r="C217" t="str">
            <v>Tapa ciega para octagonal</v>
          </cell>
        </row>
        <row r="218">
          <cell r="C218" t="str">
            <v>Tapa para toma Tipo locking L14-30R</v>
          </cell>
        </row>
        <row r="219">
          <cell r="C219" t="str">
            <v>Tapa para tomacorriente grado hospitalario</v>
          </cell>
        </row>
        <row r="220">
          <cell r="C220" t="str">
            <v>Tapa para tomacorriente tierra aisla</v>
          </cell>
        </row>
        <row r="221">
          <cell r="C221" t="str">
            <v>Tapa water proof</v>
          </cell>
        </row>
        <row r="222">
          <cell r="C222" t="str">
            <v>Celda de medida en media tensión de 1100x2000x1200</v>
          </cell>
        </row>
        <row r="223">
          <cell r="C223" t="str">
            <v>Terminal de comprension cal 1/0 AWG</v>
          </cell>
        </row>
        <row r="224">
          <cell r="C224" t="str">
            <v>Terminal de comprension cal 2 AWG</v>
          </cell>
        </row>
        <row r="225">
          <cell r="C225" t="str">
            <v>Terminal de comprension cal 2/0 AWG</v>
          </cell>
        </row>
        <row r="226">
          <cell r="C226" t="str">
            <v>Terminal de comprension cal 3/0 AWG</v>
          </cell>
        </row>
        <row r="227">
          <cell r="C227" t="str">
            <v>Terminal de comprension cal 4 AWG</v>
          </cell>
        </row>
        <row r="228">
          <cell r="C228" t="str">
            <v>Terminal de comprension cal 4/0 AWG</v>
          </cell>
        </row>
        <row r="229">
          <cell r="C229" t="str">
            <v>Terminal de comprension cal 6 AWG</v>
          </cell>
        </row>
        <row r="230">
          <cell r="C230" t="str">
            <v>Terminal de comprension cal 8 AWG</v>
          </cell>
        </row>
        <row r="231">
          <cell r="C231" t="str">
            <v>Terminal premoldeado tipo exterior</v>
          </cell>
        </row>
        <row r="232">
          <cell r="C232" t="str">
            <v>Terminal premoldeado tipo interior</v>
          </cell>
        </row>
        <row r="233">
          <cell r="C233" t="str">
            <v>Toma doble tierra aislada  15 Amp.</v>
          </cell>
        </row>
        <row r="234">
          <cell r="C234" t="str">
            <v>Toma doble, polo a tierra  15 Amp.</v>
          </cell>
        </row>
        <row r="235">
          <cell r="C235" t="str">
            <v>Toma doble, proteccion GFCI 15 Amp.</v>
          </cell>
        </row>
        <row r="236">
          <cell r="C236" t="str">
            <v>Toma telefonica luminex Coaxial</v>
          </cell>
        </row>
        <row r="237">
          <cell r="C237" t="str">
            <v>Toma Tipo locking L14-30R</v>
          </cell>
        </row>
        <row r="238">
          <cell r="C238" t="str">
            <v>Tomacorriente doble, polo a tierra grado hospitalario Cooper.</v>
          </cell>
        </row>
        <row r="239">
          <cell r="C239" t="str">
            <v>Topo</v>
          </cell>
        </row>
        <row r="240">
          <cell r="C240" t="str">
            <v>Transformador tipo seco de 225 kva relacion 13200/208/127 volts.</v>
          </cell>
        </row>
        <row r="241">
          <cell r="C241" t="str">
            <v>Transformador de potencial PT`s 13200/120 v BALTEU clase 0,5s</v>
          </cell>
        </row>
        <row r="242">
          <cell r="C242" t="str">
            <v>Transformador de corriente CT`s 15-30/5 A clase 0,5s</v>
          </cell>
        </row>
        <row r="243">
          <cell r="C243" t="str">
            <v>Transformador 30 KVA en poste 13,200/208V</v>
          </cell>
        </row>
        <row r="244">
          <cell r="C244" t="str">
            <v>Transformador 15 KVA en poste 13,200/220/120V</v>
          </cell>
        </row>
        <row r="245">
          <cell r="C245" t="str">
            <v>Tuberia EMT 1"</v>
          </cell>
        </row>
        <row r="246">
          <cell r="C246" t="str">
            <v>Tuberia EMT 1/2"</v>
          </cell>
        </row>
        <row r="247">
          <cell r="C247" t="str">
            <v>Tuberia EMT 1½"</v>
          </cell>
        </row>
        <row r="248">
          <cell r="C248" t="str">
            <v>Tuberia EMT 2"</v>
          </cell>
        </row>
        <row r="249">
          <cell r="C249" t="str">
            <v>Tuberia EMT 3/4"</v>
          </cell>
        </row>
        <row r="250">
          <cell r="C250" t="str">
            <v>Tuberia EMT 4"</v>
          </cell>
        </row>
        <row r="251">
          <cell r="C251" t="str">
            <v>Tuberia IMC 1"</v>
          </cell>
        </row>
        <row r="252">
          <cell r="C252" t="str">
            <v>Tuberia IMC 2"</v>
          </cell>
        </row>
        <row r="253">
          <cell r="C253" t="str">
            <v>Tuberia IMC 3"</v>
          </cell>
        </row>
        <row r="254">
          <cell r="C254" t="str">
            <v>Tuberia IMC 3/4"</v>
          </cell>
        </row>
        <row r="255">
          <cell r="C255" t="str">
            <v>Tuberia IMC 4"</v>
          </cell>
        </row>
        <row r="256">
          <cell r="C256" t="str">
            <v>Tuberia PVC 1"</v>
          </cell>
        </row>
        <row r="257">
          <cell r="C257" t="str">
            <v>Tuberia PVC 1/2"</v>
          </cell>
        </row>
        <row r="258">
          <cell r="C258" t="str">
            <v>Tuberia PVC 1½"</v>
          </cell>
        </row>
        <row r="259">
          <cell r="C259" t="str">
            <v>Tuberia PVC 11/4"</v>
          </cell>
        </row>
        <row r="260">
          <cell r="C260" t="str">
            <v>Tuberia PVC 2"</v>
          </cell>
        </row>
        <row r="261">
          <cell r="C261" t="str">
            <v>Tuberia PVC 3/4"</v>
          </cell>
        </row>
        <row r="262">
          <cell r="C262" t="str">
            <v>Tubo PVC 3"</v>
          </cell>
        </row>
        <row r="263">
          <cell r="C263" t="str">
            <v>Tuerca de ojo alargado</v>
          </cell>
        </row>
        <row r="264">
          <cell r="C264" t="str">
            <v>Union EMT 1"</v>
          </cell>
        </row>
        <row r="265">
          <cell r="C265" t="str">
            <v>Union EMT 1/2"</v>
          </cell>
        </row>
        <row r="266">
          <cell r="C266" t="str">
            <v>Union EMT 1½"</v>
          </cell>
        </row>
        <row r="267">
          <cell r="C267" t="str">
            <v>Union EMT 2"</v>
          </cell>
        </row>
        <row r="268">
          <cell r="C268" t="str">
            <v>Union EMT 3/4"</v>
          </cell>
        </row>
        <row r="269">
          <cell r="C269" t="str">
            <v>Varilla roscada de 1/4"</v>
          </cell>
        </row>
        <row r="270">
          <cell r="C270" t="str">
            <v>Celda metalica 1200(ancho)x2200 (altura)</v>
          </cell>
        </row>
        <row r="271">
          <cell r="C271" t="str">
            <v>DPS  clase C BT</v>
          </cell>
        </row>
        <row r="272">
          <cell r="C272" t="str">
            <v>PM800</v>
          </cell>
        </row>
        <row r="273">
          <cell r="C273" t="str">
            <v xml:space="preserve">Transformador de corriente 600/5 A </v>
          </cell>
        </row>
        <row r="274">
          <cell r="C274" t="str">
            <v>Transformador de corriente 50/5 A</v>
          </cell>
        </row>
        <row r="275">
          <cell r="C275" t="str">
            <v>Transferencia automatica por interruptores de 600 Amp</v>
          </cell>
        </row>
        <row r="276">
          <cell r="C276" t="str">
            <v>Poste cilíndrico en acero galvanizado de 4.5m, brazo doble</v>
          </cell>
        </row>
        <row r="277">
          <cell r="C277" t="str">
            <v>Poste cilíndrico en acero galvanizado de 4.5m, brazo sencillo</v>
          </cell>
        </row>
        <row r="278">
          <cell r="C278" t="str">
            <v>Barrajes y accesorios</v>
          </cell>
        </row>
        <row r="279">
          <cell r="C279" t="str">
            <v>luminaria de alumbrado publico 150W 220V</v>
          </cell>
        </row>
        <row r="280">
          <cell r="C280" t="str">
            <v>Transferencia automatica por contactores de 50 Amp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"/>
      <sheetName val="Apu's"/>
      <sheetName val="Hoja3"/>
      <sheetName val="MATERIALES"/>
      <sheetName val="GRAFICA DE COSTOS"/>
    </sheetNames>
    <sheetDataSet>
      <sheetData sheetId="0"/>
      <sheetData sheetId="1"/>
      <sheetData sheetId="2">
        <row r="4">
          <cell r="C4" t="str">
            <v>Cuadrilla de electricistas</v>
          </cell>
        </row>
        <row r="5">
          <cell r="C5" t="str">
            <v>Transporte</v>
          </cell>
        </row>
        <row r="6">
          <cell r="C6" t="str">
            <v>Herramientas Menores</v>
          </cell>
        </row>
        <row r="7">
          <cell r="C7" t="str">
            <v>Accesorios de fijación</v>
          </cell>
        </row>
        <row r="8">
          <cell r="C8" t="str">
            <v>Accesorios de armado y cableado</v>
          </cell>
        </row>
        <row r="9">
          <cell r="C9" t="str">
            <v>Adaptador terminal EMT 1"</v>
          </cell>
        </row>
        <row r="10">
          <cell r="C10" t="str">
            <v>Adaptador terminal EMT 1/2"</v>
          </cell>
        </row>
        <row r="11">
          <cell r="C11" t="str">
            <v>Adaptador terminal EMT 1½"</v>
          </cell>
        </row>
        <row r="12">
          <cell r="C12" t="str">
            <v>Adaptador terminal EMT 2"</v>
          </cell>
        </row>
        <row r="13">
          <cell r="C13" t="str">
            <v>Adaptador terminal EMT 3/4"</v>
          </cell>
        </row>
        <row r="14">
          <cell r="C14" t="str">
            <v>Adaptador terminal PVC 1"</v>
          </cell>
        </row>
        <row r="15">
          <cell r="C15" t="str">
            <v>Adaptador terminal PVC 1/2"</v>
          </cell>
        </row>
        <row r="16">
          <cell r="C16" t="str">
            <v>Adaptador terminal PVC 1½"</v>
          </cell>
        </row>
        <row r="17">
          <cell r="C17" t="str">
            <v>Adaptador terminal PVC 2"</v>
          </cell>
        </row>
        <row r="18">
          <cell r="C18" t="str">
            <v>Adaptador terminal PVC 3/4"</v>
          </cell>
        </row>
        <row r="19">
          <cell r="C19" t="str">
            <v>Aislador  de 1"</v>
          </cell>
        </row>
        <row r="20">
          <cell r="C20" t="str">
            <v>Aislador LP polimerico para 23 KV</v>
          </cell>
        </row>
        <row r="21">
          <cell r="C21" t="str">
            <v>Aislador polimerico para 15 Kv</v>
          </cell>
        </row>
        <row r="22">
          <cell r="C22" t="str">
            <v>Alambre cal 10 THHN</v>
          </cell>
        </row>
        <row r="23">
          <cell r="C23" t="str">
            <v>Alambre cal 12 THHN</v>
          </cell>
        </row>
        <row r="24">
          <cell r="C24" t="str">
            <v>Alambrón de aluminio 8 mm</v>
          </cell>
        </row>
        <row r="25">
          <cell r="C25" t="str">
            <v>Arandela de presion 5/8"</v>
          </cell>
        </row>
        <row r="26">
          <cell r="C26" t="str">
            <v>Arandela redonda 5/8"</v>
          </cell>
        </row>
        <row r="27">
          <cell r="C27" t="str">
            <v>Arandela redonda 5/8"</v>
          </cell>
        </row>
        <row r="28">
          <cell r="C28" t="str">
            <v>Bandeja portacables 40x8 cm semipesada</v>
          </cell>
        </row>
        <row r="29">
          <cell r="C29" t="str">
            <v xml:space="preserve">Bandeja portacables de piso 40x8 cm </v>
          </cell>
        </row>
        <row r="30">
          <cell r="C30" t="str">
            <v>Barra de cobre de 500 Amp</v>
          </cell>
        </row>
        <row r="31">
          <cell r="C31" t="str">
            <v>Bloque de pruebas</v>
          </cell>
        </row>
        <row r="32">
          <cell r="C32" t="str">
            <v>Bornera de 12 Amp</v>
          </cell>
        </row>
        <row r="33">
          <cell r="C33" t="str">
            <v>Breaker de proteccion Magnetica de 30 Amp.</v>
          </cell>
        </row>
        <row r="34">
          <cell r="C34" t="str">
            <v>Breaker de proteccion Magnetica de 50 Amp.</v>
          </cell>
        </row>
        <row r="35">
          <cell r="C35" t="str">
            <v>Breaker  de 3x100Amp</v>
          </cell>
        </row>
        <row r="36">
          <cell r="C36" t="str">
            <v>Breaker  de 3x125Amp</v>
          </cell>
        </row>
        <row r="37">
          <cell r="C37" t="str">
            <v>Breaker  de 3x150Amp</v>
          </cell>
        </row>
        <row r="38">
          <cell r="C38" t="str">
            <v>Breaker  de 3x175Amp</v>
          </cell>
        </row>
        <row r="39">
          <cell r="C39" t="str">
            <v>Breaker  de 3x30Amp</v>
          </cell>
        </row>
        <row r="40">
          <cell r="C40" t="str">
            <v>Breaker  de 3x40Amp</v>
          </cell>
        </row>
        <row r="41">
          <cell r="C41" t="str">
            <v>Breaker  de 3x50Amp</v>
          </cell>
        </row>
        <row r="42">
          <cell r="C42" t="str">
            <v>Breaker  de 3x60Amp</v>
          </cell>
        </row>
        <row r="43">
          <cell r="C43" t="str">
            <v>Breaker  de 3x80Amp</v>
          </cell>
        </row>
        <row r="44">
          <cell r="C44" t="str">
            <v>Cable #1/0 ASCR</v>
          </cell>
        </row>
        <row r="45">
          <cell r="C45" t="str">
            <v>Cable Coaxial</v>
          </cell>
        </row>
        <row r="46">
          <cell r="C46" t="str">
            <v>Cable desnudo #1/0</v>
          </cell>
        </row>
        <row r="47">
          <cell r="C47" t="str">
            <v>Cable desnudo #2</v>
          </cell>
        </row>
        <row r="48">
          <cell r="C48" t="str">
            <v>Cable desnudo #2/0</v>
          </cell>
        </row>
        <row r="49">
          <cell r="C49" t="str">
            <v>Cable desnudo #4</v>
          </cell>
        </row>
        <row r="50">
          <cell r="C50" t="str">
            <v>Cable desnudo cal 2</v>
          </cell>
        </row>
        <row r="51">
          <cell r="C51" t="str">
            <v>Cable desnudo cal 2</v>
          </cell>
        </row>
        <row r="52">
          <cell r="C52" t="str">
            <v>Cable encauchetado 3x16 Awg</v>
          </cell>
        </row>
        <row r="53">
          <cell r="C53" t="str">
            <v>Cable F/UTP Cat 6 , 4 pares, CMR, de uso interior</v>
          </cell>
        </row>
        <row r="54">
          <cell r="C54" t="str">
            <v>Cable Multipar 100" pares BCH</v>
          </cell>
        </row>
        <row r="55">
          <cell r="C55" t="str">
            <v>Cable TFF 16 AWG</v>
          </cell>
        </row>
        <row r="56">
          <cell r="C56" t="str">
            <v>Cable THWN cal 1/0 AWG</v>
          </cell>
        </row>
        <row r="57">
          <cell r="C57" t="str">
            <v>Cable THWN cal 10 AWG</v>
          </cell>
        </row>
        <row r="58">
          <cell r="C58" t="str">
            <v>Cable THWN cal 12 AWG</v>
          </cell>
        </row>
        <row r="59">
          <cell r="C59" t="str">
            <v>Cable THWN cal 14 AWG</v>
          </cell>
        </row>
        <row r="60">
          <cell r="C60" t="str">
            <v>Cable THWN cal 2 AWG</v>
          </cell>
        </row>
        <row r="61">
          <cell r="C61" t="str">
            <v>Cable THWN cal 2/0 AWG</v>
          </cell>
        </row>
        <row r="62">
          <cell r="C62" t="str">
            <v>Cable THWN cal 3/0 AWG</v>
          </cell>
        </row>
        <row r="63">
          <cell r="C63" t="str">
            <v>Cable THWN cal 4 AWG</v>
          </cell>
        </row>
        <row r="64">
          <cell r="C64" t="str">
            <v>Cable THWN cal 4/0 AWG</v>
          </cell>
        </row>
        <row r="65">
          <cell r="C65" t="str">
            <v>Cable THWN cal 6 AWG</v>
          </cell>
        </row>
        <row r="66">
          <cell r="C66" t="str">
            <v>Cable THWN cal 8 AWG</v>
          </cell>
        </row>
        <row r="67">
          <cell r="C67" t="str">
            <v>Cable UTP Cat 6</v>
          </cell>
        </row>
        <row r="68">
          <cell r="C68" t="str">
            <v>Cable XLPE cal 2 15KV al 100%</v>
          </cell>
        </row>
        <row r="69">
          <cell r="C69" t="str">
            <v>Caja 2400 galvanizada</v>
          </cell>
        </row>
        <row r="70">
          <cell r="C70" t="str">
            <v>Caja 2400 PVC</v>
          </cell>
        </row>
        <row r="71">
          <cell r="C71" t="str">
            <v>Caja 5800 PVC</v>
          </cell>
        </row>
        <row r="72">
          <cell r="C72" t="str">
            <v>Caja metalica de 15x15</v>
          </cell>
        </row>
        <row r="73">
          <cell r="C73" t="str">
            <v>Caja metalica de 20x20</v>
          </cell>
        </row>
        <row r="74">
          <cell r="C74" t="str">
            <v>Caja octagonal galvanizada</v>
          </cell>
        </row>
        <row r="75">
          <cell r="C75" t="str">
            <v>Caja octagonal PVC</v>
          </cell>
        </row>
        <row r="76">
          <cell r="C76" t="str">
            <v>Campana de 3" PVC</v>
          </cell>
        </row>
        <row r="77">
          <cell r="C77" t="str">
            <v xml:space="preserve">Canal estructural bajo </v>
          </cell>
        </row>
        <row r="78">
          <cell r="C78" t="str">
            <v>Capacete de 3"</v>
          </cell>
        </row>
        <row r="79">
          <cell r="C79" t="str">
            <v xml:space="preserve">Celda de proteccion en MT </v>
          </cell>
        </row>
        <row r="80">
          <cell r="C80" t="str">
            <v>Celda de TFR 1800x2100x1500. Marca COFRECOL REF : CF-CTS-K300</v>
          </cell>
        </row>
        <row r="81">
          <cell r="C81" t="str">
            <v>Certificacion de puntos logicos a 500MHz</v>
          </cell>
        </row>
        <row r="82">
          <cell r="C82" t="str">
            <v>Cinta Band it de 3/4"</v>
          </cell>
        </row>
        <row r="83">
          <cell r="C83" t="str">
            <v>Conector AMPact 1/0-1/0</v>
          </cell>
        </row>
        <row r="84">
          <cell r="C84" t="str">
            <v>Conector bimetálico AL-CU</v>
          </cell>
        </row>
        <row r="85">
          <cell r="C85" t="str">
            <v>Conector de resorte VCP</v>
          </cell>
        </row>
        <row r="86">
          <cell r="C86" t="str">
            <v>Conector Recto LT 1"</v>
          </cell>
        </row>
        <row r="87">
          <cell r="C87" t="str">
            <v>Conector Recto LT 2"</v>
          </cell>
        </row>
        <row r="88">
          <cell r="C88" t="str">
            <v>Conector Recto LT 3/4"</v>
          </cell>
        </row>
        <row r="89">
          <cell r="C89" t="str">
            <v>Conector tipo c</v>
          </cell>
        </row>
        <row r="90">
          <cell r="C90" t="str">
            <v>Conector tipo rosca</v>
          </cell>
        </row>
        <row r="91">
          <cell r="C91" t="str">
            <v>Contactor 3x150 Amp ec AC1</v>
          </cell>
        </row>
        <row r="92">
          <cell r="C92" t="str">
            <v>Coraza LT 1"</v>
          </cell>
        </row>
        <row r="93">
          <cell r="C93" t="str">
            <v>Coraza LT 2"</v>
          </cell>
        </row>
        <row r="94">
          <cell r="C94" t="str">
            <v>Coraza LT 3/4"</v>
          </cell>
        </row>
        <row r="95">
          <cell r="C95" t="str">
            <v>Cortacircuito 15 kv/100 Amp</v>
          </cell>
        </row>
        <row r="96">
          <cell r="C96" t="str">
            <v>Cruceta metalica 2,4 mts</v>
          </cell>
        </row>
        <row r="97">
          <cell r="C97" t="str">
            <v>Cruceta metalica de 2.4 autosoportada</v>
          </cell>
        </row>
        <row r="98">
          <cell r="C98" t="str">
            <v>Cruceta metalica de 2.4 autosoportada</v>
          </cell>
        </row>
        <row r="99">
          <cell r="C99" t="str">
            <v>Curva 40x8 semipesada</v>
          </cell>
        </row>
        <row r="100">
          <cell r="C100" t="str">
            <v>Curva EMT 1"</v>
          </cell>
        </row>
        <row r="101">
          <cell r="C101" t="str">
            <v>Curva EMT 1/2"</v>
          </cell>
        </row>
        <row r="102">
          <cell r="C102" t="str">
            <v>Curva EMT 1½"</v>
          </cell>
        </row>
        <row r="103">
          <cell r="C103" t="str">
            <v>Curva EMT 2"</v>
          </cell>
        </row>
        <row r="104">
          <cell r="C104" t="str">
            <v>Curva EMT 3/4"</v>
          </cell>
        </row>
        <row r="105">
          <cell r="C105" t="str">
            <v>Curva EMT 4"</v>
          </cell>
        </row>
        <row r="106">
          <cell r="C106" t="str">
            <v>Curva IMC 1"</v>
          </cell>
        </row>
        <row r="107">
          <cell r="C107" t="str">
            <v>Curva IMC 2"</v>
          </cell>
        </row>
        <row r="108">
          <cell r="C108" t="str">
            <v>Curva PVC 1"</v>
          </cell>
        </row>
        <row r="109">
          <cell r="C109" t="str">
            <v>Curva PVC 1/2"</v>
          </cell>
        </row>
        <row r="110">
          <cell r="C110" t="str">
            <v>Curva PVC 1½"</v>
          </cell>
        </row>
        <row r="111">
          <cell r="C111" t="str">
            <v>Curva PVC 2"</v>
          </cell>
        </row>
        <row r="112">
          <cell r="C112" t="str">
            <v>Curva PVC 3"</v>
          </cell>
        </row>
        <row r="113">
          <cell r="C113" t="str">
            <v>Curva PVC 3/4"</v>
          </cell>
        </row>
        <row r="114">
          <cell r="C114" t="str">
            <v>Curva PVC de 3"</v>
          </cell>
        </row>
        <row r="115">
          <cell r="C115" t="str">
            <v>DPS 12 ka /15 kv polimerico</v>
          </cell>
        </row>
        <row r="116">
          <cell r="C116" t="str">
            <v xml:space="preserve">Electrodos de puesta a tierra de 5/8x2,4 </v>
          </cell>
        </row>
        <row r="117">
          <cell r="C117" t="str">
            <v>Esparrago 5/8x16"</v>
          </cell>
        </row>
        <row r="118">
          <cell r="C118" t="str">
            <v>Espigo para aislador LP cruceta metalica</v>
          </cell>
        </row>
        <row r="119">
          <cell r="C119" t="str">
            <v>Face Plate de dos posiciones</v>
          </cell>
        </row>
        <row r="120">
          <cell r="C120" t="str">
            <v>Fusible h-h 16 amp</v>
          </cell>
        </row>
        <row r="121">
          <cell r="C121" t="str">
            <v>Fusible tipo dual</v>
          </cell>
        </row>
        <row r="122">
          <cell r="C122" t="str">
            <v>Gabinete de 100x80</v>
          </cell>
        </row>
        <row r="123">
          <cell r="C123" t="str">
            <v>Gabinete de 2,1 metros incluye Kit doble de ventilacion y multitoma electrica de 10 salidas tierra aislada</v>
          </cell>
        </row>
        <row r="124">
          <cell r="C124" t="str">
            <v>Gabinete de 60x40</v>
          </cell>
        </row>
        <row r="125">
          <cell r="C125" t="str">
            <v>Gabinete de 80x60</v>
          </cell>
        </row>
        <row r="126">
          <cell r="C126" t="str">
            <v>Grapa para channel de 1"</v>
          </cell>
        </row>
        <row r="127">
          <cell r="C127" t="str">
            <v>Grapa para channel de 1/2"</v>
          </cell>
        </row>
        <row r="128">
          <cell r="C128" t="str">
            <v>Grapa para channel de 1½"</v>
          </cell>
        </row>
        <row r="129">
          <cell r="C129" t="str">
            <v>Grapa para channel de 2"</v>
          </cell>
        </row>
        <row r="130">
          <cell r="C130" t="str">
            <v>Grapa para channel de 3/4"</v>
          </cell>
        </row>
        <row r="131">
          <cell r="C131" t="str">
            <v xml:space="preserve">Grapa tipo muro para sujección de alambrón </v>
          </cell>
        </row>
        <row r="132">
          <cell r="C132" t="str">
            <v>Grapa tipo pistola aluminio para 1/0"</v>
          </cell>
        </row>
        <row r="133">
          <cell r="C133" t="str">
            <v>Grapa universal en cruz</v>
          </cell>
        </row>
        <row r="134">
          <cell r="C134" t="str">
            <v>Grua Canasta</v>
          </cell>
        </row>
        <row r="135">
          <cell r="C135" t="str">
            <v>Hebilla para band it</v>
          </cell>
        </row>
        <row r="136">
          <cell r="C136" t="str">
            <v xml:space="preserve">Herraje Metalico Angulado de 24 puertos de la linea  TERA </v>
          </cell>
        </row>
        <row r="137">
          <cell r="C137" t="str">
            <v>Interruptor doble luminex linea Ambia</v>
          </cell>
        </row>
        <row r="138">
          <cell r="C138" t="str">
            <v>Interruptor enchufable bipolar de 2x20 Amp</v>
          </cell>
        </row>
        <row r="139">
          <cell r="C139" t="str">
            <v>Interruptor enchufable bipolar de 2x30 Amp</v>
          </cell>
        </row>
        <row r="140">
          <cell r="C140" t="str">
            <v>Interruptor enchufable bipolar de 2x60 Amp</v>
          </cell>
        </row>
        <row r="141">
          <cell r="C141" t="str">
            <v>Interruptor enchufable monopolar de 1x20 Amp</v>
          </cell>
        </row>
        <row r="142">
          <cell r="C142" t="str">
            <v>Interruptor enchufable tripolar de 3x100 Amp</v>
          </cell>
        </row>
        <row r="143">
          <cell r="C143" t="str">
            <v>Interruptor enchufable tripolar de 3x20 Amp</v>
          </cell>
        </row>
        <row r="144">
          <cell r="C144" t="str">
            <v>Interruptor enchufable tripolar de 3x30 Amp</v>
          </cell>
        </row>
        <row r="145">
          <cell r="C145" t="str">
            <v>Interruptor enchufable tripolar de 3x40 Amp</v>
          </cell>
        </row>
        <row r="146">
          <cell r="C146" t="str">
            <v>Interruptor enchufable tripolar de 3x50 Amp</v>
          </cell>
        </row>
        <row r="147">
          <cell r="C147" t="str">
            <v>Interruptor enchufable tripolar de 3x60 Amp</v>
          </cell>
        </row>
        <row r="148">
          <cell r="C148" t="str">
            <v>Interruptor sencillo conmutable luminex linea Ambia</v>
          </cell>
        </row>
        <row r="149">
          <cell r="C149" t="str">
            <v>Interruptor sencillo dimerizable luminex linea Ambia</v>
          </cell>
        </row>
        <row r="150">
          <cell r="C150" t="str">
            <v>Interruptor sencillo luminex linea Ambia</v>
          </cell>
        </row>
        <row r="151">
          <cell r="C151" t="str">
            <v>Jack Cat-6,  para ensamble de tomas</v>
          </cell>
        </row>
        <row r="152">
          <cell r="C152" t="str">
            <v>Jack Cat-6,  para ensamble en Herraje</v>
          </cell>
        </row>
        <row r="153">
          <cell r="C153" t="str">
            <v>Luminaria cilindro descolgado de 150 watt a 220 volts.</v>
          </cell>
        </row>
        <row r="154">
          <cell r="C154" t="str">
            <v>Luminaria de emergencia tipo Mickey Mouse .</v>
          </cell>
        </row>
        <row r="155">
          <cell r="C155" t="str">
            <v>Luminaria de piso 70 watt Na a 220 volts.</v>
          </cell>
        </row>
        <row r="156">
          <cell r="C156" t="str">
            <v>Luminaria dicroica de 50W.</v>
          </cell>
        </row>
        <row r="157">
          <cell r="C157" t="str">
            <v>Luminaria fluorescente  1x1x32W, T8, 4100K, balasto electronico, 16 celdillas especulares.</v>
          </cell>
        </row>
        <row r="158">
          <cell r="C158" t="str">
            <v>Luminaria fluorescente  2x32W Hermetica, T8, 4100K, balasto electronico, 16 celdillas especulares.</v>
          </cell>
        </row>
        <row r="159">
          <cell r="C159" t="str">
            <v>Luminaria fluorescente  2x32W, T8, 4100K, balasto electronico, 16 celdillas especulares.</v>
          </cell>
        </row>
        <row r="160">
          <cell r="C160" t="str">
            <v>Luminaria fluorescente de 60x60cm, 4x17W, T8, 4100K, balasto electronico, 16 celdillas especulares.</v>
          </cell>
        </row>
        <row r="161">
          <cell r="C161" t="str">
            <v>Luminaria fluorescente tipo bala, 1x26W, 4100K, balasto electronico.</v>
          </cell>
        </row>
        <row r="162">
          <cell r="C162" t="str">
            <v>Luminaria fluorescente tipo bala, 2x26W, 4100K, balasto electronico.</v>
          </cell>
        </row>
        <row r="163">
          <cell r="C163" t="str">
            <v>Luminaria tipo tortuga</v>
          </cell>
        </row>
        <row r="164">
          <cell r="C164" t="str">
            <v>Luminaria tipo wall pack de 250 watt a 220 volts.</v>
          </cell>
        </row>
        <row r="165">
          <cell r="C165" t="str">
            <v>Luz Piloto</v>
          </cell>
        </row>
        <row r="166">
          <cell r="C166" t="str">
            <v>Marcacion de Patch cord en el centro de cableado</v>
          </cell>
        </row>
        <row r="167">
          <cell r="C167" t="str">
            <v>Marcacion de tomas logicas de puestos de trabajo</v>
          </cell>
        </row>
        <row r="168">
          <cell r="C168" t="str">
            <v>Marquilla</v>
          </cell>
        </row>
        <row r="169">
          <cell r="C169" t="str">
            <v>Medidor marca ITRON modelo SL7000 version Light clase 0,5s.</v>
          </cell>
        </row>
        <row r="170">
          <cell r="C170" t="str">
            <v>Mini-breaker de 2x30Amp</v>
          </cell>
        </row>
        <row r="171">
          <cell r="C171" t="str">
            <v>Mini-breaker de 2x63Amp</v>
          </cell>
        </row>
        <row r="172">
          <cell r="C172" t="str">
            <v>Mini-breaker de 3x30Amp</v>
          </cell>
        </row>
        <row r="173">
          <cell r="C173" t="str">
            <v>Molde para soldadura</v>
          </cell>
        </row>
        <row r="174">
          <cell r="C174" t="str">
            <v>Organizador de cable de 2U</v>
          </cell>
        </row>
        <row r="175">
          <cell r="C175" t="str">
            <v>Parada tipo hongo</v>
          </cell>
        </row>
        <row r="176">
          <cell r="C176" t="str">
            <v>Patch cord Cat-6 de 1.5 metros (datos)</v>
          </cell>
        </row>
        <row r="177">
          <cell r="C177" t="str">
            <v>Patch cord Cat-6, de 1.5 metros (voz)</v>
          </cell>
        </row>
        <row r="178">
          <cell r="C178" t="str">
            <v>Patch cord Cat-6, de 3 metros para puestos de trabajo</v>
          </cell>
        </row>
        <row r="179">
          <cell r="C179" t="str">
            <v>Perno 5/8x12"</v>
          </cell>
        </row>
        <row r="180">
          <cell r="C180" t="str">
            <v>Perno 5/8x12"</v>
          </cell>
        </row>
        <row r="181">
          <cell r="C181" t="str">
            <v>Pernos multiuso</v>
          </cell>
        </row>
        <row r="182">
          <cell r="C182" t="str">
            <v>Poste de concreto 1050 kg</v>
          </cell>
        </row>
        <row r="183">
          <cell r="C183" t="str">
            <v>Prensaestopa ½"</v>
          </cell>
        </row>
        <row r="184">
          <cell r="C184" t="str">
            <v>Pulsador sencillo</v>
          </cell>
        </row>
        <row r="185">
          <cell r="C185" t="str">
            <v>Registro de inspección de tierra</v>
          </cell>
        </row>
        <row r="186">
          <cell r="C186" t="str">
            <v>Registro metalico 12"*12"</v>
          </cell>
        </row>
        <row r="187">
          <cell r="C187" t="str">
            <v>Registro metalico 6"*6"</v>
          </cell>
        </row>
        <row r="188">
          <cell r="C188" t="str">
            <v>Registro metalico de 4"*4 doble dondo"</v>
          </cell>
        </row>
        <row r="189">
          <cell r="C189" t="str">
            <v>RegistroCS275</v>
          </cell>
        </row>
        <row r="190">
          <cell r="C190" t="str">
            <v>Registros metalicos de 8"*8"</v>
          </cell>
        </row>
        <row r="191">
          <cell r="C191" t="str">
            <v>Regleta de 25 pares</v>
          </cell>
        </row>
        <row r="192">
          <cell r="C192" t="str">
            <v>Soldadura exotermica de 90 gr.</v>
          </cell>
        </row>
        <row r="193">
          <cell r="C193" t="str">
            <v>Soporte tipo adoquín, incluye adoquín</v>
          </cell>
        </row>
        <row r="194">
          <cell r="C194" t="str">
            <v>Split de derivacion</v>
          </cell>
        </row>
        <row r="195">
          <cell r="C195" t="str">
            <v>Strip telefonico de 1,00x1,00 metalico doble puerta</v>
          </cell>
        </row>
        <row r="196">
          <cell r="C196" t="str">
            <v>Suplemento Angulado para Salidas Cat. 6</v>
          </cell>
        </row>
        <row r="197">
          <cell r="C197" t="str">
            <v>Suplemento de 2400 a 5800</v>
          </cell>
        </row>
        <row r="198">
          <cell r="C198" t="str">
            <v>Tablero NTQ-412-SQ</v>
          </cell>
        </row>
        <row r="199">
          <cell r="C199" t="str">
            <v>Tablero NTQ-418-SQ</v>
          </cell>
        </row>
        <row r="200">
          <cell r="C200" t="str">
            <v>Tablero NTQ-424-SQ</v>
          </cell>
        </row>
        <row r="201">
          <cell r="C201" t="str">
            <v>Tablero NTQ-430-SQ</v>
          </cell>
        </row>
        <row r="202">
          <cell r="C202" t="str">
            <v>Tablero NTQ-436-SQ</v>
          </cell>
        </row>
        <row r="203">
          <cell r="C203" t="str">
            <v>Tablero NTQ-442-SQ</v>
          </cell>
        </row>
        <row r="204">
          <cell r="C204" t="str">
            <v>Tablero NTQ-442-T-SQ</v>
          </cell>
        </row>
        <row r="205">
          <cell r="C205" t="str">
            <v>Tablero TQ-CP-12</v>
          </cell>
        </row>
        <row r="206">
          <cell r="C206" t="str">
            <v>Tablero TQ-CP-18</v>
          </cell>
        </row>
        <row r="207">
          <cell r="C207" t="str">
            <v>Tapa ciega para octagonal</v>
          </cell>
        </row>
        <row r="208">
          <cell r="C208" t="str">
            <v>Tapa para toma Tipo locking L14-20R</v>
          </cell>
        </row>
        <row r="209">
          <cell r="C209" t="str">
            <v>Tapa para toma Tipo locking L14-30R</v>
          </cell>
        </row>
        <row r="210">
          <cell r="C210" t="str">
            <v>Tapa para toma Tipo locking L5-20R</v>
          </cell>
        </row>
        <row r="211">
          <cell r="C211" t="str">
            <v>Tapa para tomacorriente grado hospitalario</v>
          </cell>
        </row>
        <row r="212">
          <cell r="C212" t="str">
            <v>Tapa para tomacorriente tierra aisla</v>
          </cell>
        </row>
        <row r="213">
          <cell r="C213" t="str">
            <v>Tapa water proof</v>
          </cell>
        </row>
        <row r="214">
          <cell r="C214" t="str">
            <v>Celda de medida en media tensión de 1100x2000x1200</v>
          </cell>
        </row>
        <row r="215">
          <cell r="C215" t="str">
            <v>Telerruptor 1x16 amp</v>
          </cell>
        </row>
        <row r="216">
          <cell r="C216" t="str">
            <v>Telerruptor 2x20 amp</v>
          </cell>
        </row>
        <row r="217">
          <cell r="C217" t="str">
            <v>Terminal de comprension cal 1/0 AWG</v>
          </cell>
        </row>
        <row r="218">
          <cell r="C218" t="str">
            <v>Terminal de comprension cal 2 AWG</v>
          </cell>
        </row>
        <row r="219">
          <cell r="C219" t="str">
            <v>Terminal de comprension cal 2/0 AWG</v>
          </cell>
        </row>
        <row r="220">
          <cell r="C220" t="str">
            <v>Terminal de comprension cal 3/0 AWG</v>
          </cell>
        </row>
        <row r="221">
          <cell r="C221" t="str">
            <v>Terminal de comprension cal 4 AWG</v>
          </cell>
        </row>
        <row r="222">
          <cell r="C222" t="str">
            <v>Terminal de comprension cal 4/0 AWG</v>
          </cell>
        </row>
        <row r="223">
          <cell r="C223" t="str">
            <v>Terminal de comprension cal 6 AWG</v>
          </cell>
        </row>
        <row r="224">
          <cell r="C224" t="str">
            <v>Terminal de comprension cal 8 AWG</v>
          </cell>
        </row>
        <row r="225">
          <cell r="C225" t="str">
            <v>Terminal premoldeado tipo exterior</v>
          </cell>
        </row>
        <row r="226">
          <cell r="C226" t="str">
            <v>Terminal premoldeado tipo interior</v>
          </cell>
        </row>
        <row r="227">
          <cell r="C227" t="str">
            <v>Toma doble tierra aislada  15 Amp.</v>
          </cell>
        </row>
        <row r="228">
          <cell r="C228" t="str">
            <v>Toma doble, polo a tierra  15 Amp.</v>
          </cell>
        </row>
        <row r="229">
          <cell r="C229" t="str">
            <v>Toma doble, proteccion GFCI 15 Amp.</v>
          </cell>
        </row>
        <row r="230">
          <cell r="C230" t="str">
            <v>Toma telefonica luminex Coaxial</v>
          </cell>
        </row>
        <row r="231">
          <cell r="C231" t="str">
            <v>Toma Tipo locking L14-20R</v>
          </cell>
        </row>
        <row r="232">
          <cell r="C232" t="str">
            <v>Toma Tipo locking L14-30R</v>
          </cell>
        </row>
        <row r="233">
          <cell r="C233" t="str">
            <v>Toma Tipo locking L5-20R</v>
          </cell>
        </row>
        <row r="234">
          <cell r="C234" t="str">
            <v>Tomacorriente doble, polo a tierra grado hospitalario Cooper.</v>
          </cell>
        </row>
        <row r="235">
          <cell r="C235" t="str">
            <v>Topo</v>
          </cell>
        </row>
        <row r="236">
          <cell r="C236" t="str">
            <v>Transformador tipo seco de 300 kva relacion 13200/208/127 volts.</v>
          </cell>
        </row>
        <row r="237">
          <cell r="C237" t="str">
            <v>Transformador de potencial PT`s 13200/120 v BALTEU clase 0,5s</v>
          </cell>
        </row>
        <row r="238">
          <cell r="C238" t="str">
            <v>Transformador de corriente CT`s 50-100/5 A RITZ clase 0,5s</v>
          </cell>
        </row>
        <row r="239">
          <cell r="C239" t="str">
            <v>Tuberia EMT 1"</v>
          </cell>
        </row>
        <row r="240">
          <cell r="C240" t="str">
            <v>Tuberia EMT 1/2"</v>
          </cell>
        </row>
        <row r="241">
          <cell r="C241" t="str">
            <v>Tuberia EMT 1½"</v>
          </cell>
        </row>
        <row r="242">
          <cell r="C242" t="str">
            <v>Tuberia EMT 2"</v>
          </cell>
        </row>
        <row r="243">
          <cell r="C243" t="str">
            <v>Tuberia EMT 3/4"</v>
          </cell>
        </row>
        <row r="244">
          <cell r="C244" t="str">
            <v>Tuberia EMT 4"</v>
          </cell>
        </row>
        <row r="245">
          <cell r="C245" t="str">
            <v>Tuberia IMC 1"</v>
          </cell>
        </row>
        <row r="246">
          <cell r="C246" t="str">
            <v>Tuberia IMC 2"</v>
          </cell>
        </row>
        <row r="247">
          <cell r="C247" t="str">
            <v>Tuberia IMC 3"</v>
          </cell>
        </row>
        <row r="248">
          <cell r="C248" t="str">
            <v>Tuberia IMC 3/4"</v>
          </cell>
        </row>
        <row r="249">
          <cell r="C249" t="str">
            <v>Tuberia IMC 4"</v>
          </cell>
        </row>
        <row r="250">
          <cell r="C250" t="str">
            <v>Tuberia PVC 1"</v>
          </cell>
        </row>
        <row r="251">
          <cell r="C251" t="str">
            <v>Tuberia PVC 1/2"</v>
          </cell>
        </row>
        <row r="252">
          <cell r="C252" t="str">
            <v>Tuberia PVC 1½"</v>
          </cell>
        </row>
        <row r="253">
          <cell r="C253" t="str">
            <v>Tuberia PVC 2"</v>
          </cell>
        </row>
        <row r="254">
          <cell r="C254" t="str">
            <v>Tuberia PVC 3/4"</v>
          </cell>
        </row>
        <row r="255">
          <cell r="C255" t="str">
            <v>Tubo PVC 3"</v>
          </cell>
        </row>
        <row r="256">
          <cell r="C256" t="str">
            <v>Tuerca de ojo alargado</v>
          </cell>
        </row>
        <row r="257">
          <cell r="C257" t="str">
            <v>Union EMT 1"</v>
          </cell>
        </row>
        <row r="258">
          <cell r="C258" t="str">
            <v>Union EMT 1/2"</v>
          </cell>
        </row>
        <row r="259">
          <cell r="C259" t="str">
            <v>Union EMT 1½"</v>
          </cell>
        </row>
        <row r="260">
          <cell r="C260" t="str">
            <v>Union EMT 2"</v>
          </cell>
        </row>
        <row r="261">
          <cell r="C261" t="str">
            <v>Union EMT 3/4"</v>
          </cell>
        </row>
        <row r="262">
          <cell r="C262" t="str">
            <v>Varilla roscada de 1/4"</v>
          </cell>
        </row>
        <row r="263">
          <cell r="C263" t="str">
            <v>Celda metalica 1200(ancho)x2200 (altura)</v>
          </cell>
        </row>
        <row r="264">
          <cell r="C264" t="str">
            <v>DPS  clase C BT</v>
          </cell>
        </row>
        <row r="265">
          <cell r="C265" t="str">
            <v>PM800</v>
          </cell>
        </row>
        <row r="266">
          <cell r="C266" t="str">
            <v xml:space="preserve">Transformador de corriente 800/5 A </v>
          </cell>
        </row>
        <row r="267">
          <cell r="C267" t="str">
            <v>Transferencia automatica por interruptores de 800 Amp</v>
          </cell>
        </row>
        <row r="268">
          <cell r="C268" t="str">
            <v>Barrajes y accesorios</v>
          </cell>
        </row>
        <row r="269">
          <cell r="C269" t="str">
            <v>Transferencia automatica por interruptores de 80 Amp</v>
          </cell>
        </row>
        <row r="270">
          <cell r="C270" t="str">
            <v>Condensadores para correcion de FP de 30 kvar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zoomScale="148" zoomScaleNormal="148" zoomScaleSheetLayoutView="81" workbookViewId="0">
      <selection activeCell="D1" sqref="D1:H3"/>
    </sheetView>
  </sheetViews>
  <sheetFormatPr baseColWidth="10" defaultColWidth="9.140625" defaultRowHeight="15" x14ac:dyDescent="0.25"/>
  <cols>
    <col min="1" max="1" width="2.42578125" style="12" customWidth="1"/>
    <col min="2" max="2" width="20.140625" style="12" customWidth="1"/>
    <col min="3" max="3" width="6.140625" style="12" customWidth="1"/>
    <col min="4" max="4" width="9" style="12" customWidth="1"/>
    <col min="5" max="5" width="8.28515625" style="12" customWidth="1"/>
    <col min="6" max="6" width="8.42578125" style="12" customWidth="1"/>
    <col min="7" max="7" width="11.42578125" style="12" customWidth="1"/>
    <col min="8" max="8" width="17.28515625" style="12" bestFit="1" customWidth="1"/>
    <col min="9" max="20" width="0" style="12" hidden="1" customWidth="1"/>
    <col min="21" max="21" width="9.140625" style="12"/>
    <col min="22" max="22" width="18.140625" style="12" customWidth="1"/>
    <col min="23" max="16384" width="9.140625" style="12"/>
  </cols>
  <sheetData>
    <row r="1" spans="1:22" x14ac:dyDescent="0.25">
      <c r="B1" s="42"/>
      <c r="C1" s="43"/>
      <c r="D1" s="82" t="s">
        <v>48</v>
      </c>
      <c r="E1" s="83"/>
      <c r="F1" s="83"/>
      <c r="G1" s="83"/>
      <c r="H1" s="84"/>
    </row>
    <row r="2" spans="1:22" x14ac:dyDescent="0.25">
      <c r="B2" s="44"/>
      <c r="C2" s="45"/>
      <c r="D2" s="85"/>
      <c r="E2" s="86"/>
      <c r="F2" s="86"/>
      <c r="G2" s="86"/>
      <c r="H2" s="87"/>
    </row>
    <row r="3" spans="1:22" ht="15.75" thickBot="1" x14ac:dyDescent="0.3">
      <c r="B3" s="46"/>
      <c r="C3" s="47"/>
      <c r="D3" s="88"/>
      <c r="E3" s="89"/>
      <c r="F3" s="89"/>
      <c r="G3" s="89"/>
      <c r="H3" s="90"/>
    </row>
    <row r="4" spans="1:22" ht="22.5" customHeight="1" x14ac:dyDescent="0.25">
      <c r="A4" s="10"/>
      <c r="B4" s="91" t="s">
        <v>49</v>
      </c>
      <c r="C4" s="92"/>
      <c r="D4" s="92"/>
      <c r="E4" s="92"/>
      <c r="F4" s="92"/>
      <c r="G4" s="92"/>
      <c r="H4" s="93"/>
    </row>
    <row r="5" spans="1:22" ht="15.75" x14ac:dyDescent="0.25">
      <c r="A5" s="11"/>
      <c r="B5" s="94"/>
      <c r="C5" s="95"/>
      <c r="D5" s="95"/>
      <c r="E5" s="95"/>
      <c r="F5" s="95"/>
      <c r="G5" s="95"/>
      <c r="H5" s="96"/>
    </row>
    <row r="6" spans="1:22" ht="42" customHeight="1" thickBot="1" x14ac:dyDescent="0.3">
      <c r="A6" s="10"/>
      <c r="B6" s="97"/>
      <c r="C6" s="98"/>
      <c r="D6" s="98"/>
      <c r="E6" s="98"/>
      <c r="F6" s="98"/>
      <c r="G6" s="98"/>
      <c r="H6" s="99"/>
    </row>
    <row r="7" spans="1:22" ht="39" x14ac:dyDescent="0.25">
      <c r="B7" s="53" t="s">
        <v>0</v>
      </c>
      <c r="C7" s="54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56" t="s">
        <v>6</v>
      </c>
      <c r="I7" s="13" t="s">
        <v>7</v>
      </c>
      <c r="M7" s="74"/>
      <c r="N7" s="74"/>
      <c r="O7" s="74"/>
      <c r="P7" s="74"/>
      <c r="Q7" s="74"/>
      <c r="R7" s="74"/>
      <c r="S7" s="74"/>
      <c r="T7" s="14"/>
    </row>
    <row r="8" spans="1:22" ht="26.25" x14ac:dyDescent="0.25">
      <c r="B8" s="27" t="s">
        <v>8</v>
      </c>
      <c r="C8" s="15" t="s">
        <v>7</v>
      </c>
      <c r="D8" s="16" t="s">
        <v>7</v>
      </c>
      <c r="E8" s="16" t="s">
        <v>7</v>
      </c>
      <c r="F8" s="16" t="s">
        <v>7</v>
      </c>
      <c r="G8" s="17" t="s">
        <v>7</v>
      </c>
      <c r="H8" s="18" t="s">
        <v>7</v>
      </c>
      <c r="I8" s="13" t="s">
        <v>7</v>
      </c>
      <c r="M8" s="81"/>
      <c r="N8" s="81"/>
      <c r="O8" s="81"/>
      <c r="P8" s="81"/>
      <c r="Q8" s="81"/>
      <c r="R8" s="81"/>
      <c r="S8" s="81"/>
      <c r="T8" s="14"/>
    </row>
    <row r="9" spans="1:22" ht="26.25" x14ac:dyDescent="0.25">
      <c r="B9" s="27" t="s">
        <v>9</v>
      </c>
      <c r="C9" s="19" t="s">
        <v>7</v>
      </c>
      <c r="D9" s="20" t="s">
        <v>7</v>
      </c>
      <c r="E9" s="20" t="s">
        <v>7</v>
      </c>
      <c r="F9" s="20" t="s">
        <v>7</v>
      </c>
      <c r="G9" s="20" t="s">
        <v>7</v>
      </c>
      <c r="H9" s="18" t="s">
        <v>7</v>
      </c>
      <c r="I9" s="13" t="s">
        <v>7</v>
      </c>
      <c r="M9" s="100"/>
      <c r="N9" s="100"/>
      <c r="O9" s="100"/>
      <c r="P9" s="100"/>
      <c r="Q9" s="100"/>
      <c r="R9" s="100"/>
      <c r="S9" s="8"/>
      <c r="T9" s="14"/>
    </row>
    <row r="10" spans="1:22" ht="27" x14ac:dyDescent="0.3">
      <c r="B10" s="37" t="s">
        <v>10</v>
      </c>
      <c r="C10" s="21">
        <v>1</v>
      </c>
      <c r="D10" s="21">
        <v>0.5</v>
      </c>
      <c r="E10" s="21">
        <v>15</v>
      </c>
      <c r="F10" s="21">
        <f t="shared" ref="F10:F17" si="0">C10*D10*E10</f>
        <v>7.5</v>
      </c>
      <c r="G10" s="22"/>
      <c r="H10" s="23">
        <f t="shared" ref="H10:H18" si="1">F10*G10</f>
        <v>0</v>
      </c>
      <c r="I10" s="24" t="s">
        <v>7</v>
      </c>
      <c r="M10" s="74"/>
      <c r="N10" s="74"/>
      <c r="O10" s="74"/>
      <c r="P10" s="74"/>
      <c r="Q10" s="74"/>
      <c r="R10" s="74"/>
      <c r="S10" s="74"/>
      <c r="T10" s="14"/>
      <c r="V10" s="57"/>
    </row>
    <row r="11" spans="1:22" ht="15.75" x14ac:dyDescent="0.3">
      <c r="B11" s="37" t="s">
        <v>11</v>
      </c>
      <c r="C11" s="25">
        <v>1</v>
      </c>
      <c r="D11" s="25">
        <v>0.5</v>
      </c>
      <c r="E11" s="25">
        <v>15</v>
      </c>
      <c r="F11" s="21">
        <f t="shared" si="0"/>
        <v>7.5</v>
      </c>
      <c r="G11" s="26"/>
      <c r="H11" s="23">
        <f t="shared" si="1"/>
        <v>0</v>
      </c>
      <c r="I11" s="24" t="s">
        <v>7</v>
      </c>
      <c r="M11" s="52"/>
      <c r="N11" s="1"/>
      <c r="O11" s="52"/>
      <c r="P11" s="2"/>
      <c r="Q11" s="3"/>
      <c r="R11" s="3"/>
      <c r="S11" s="9"/>
      <c r="T11" s="14"/>
      <c r="V11" s="57"/>
    </row>
    <row r="12" spans="1:22" ht="27" x14ac:dyDescent="0.3">
      <c r="B12" s="37" t="s">
        <v>12</v>
      </c>
      <c r="C12" s="25">
        <v>2</v>
      </c>
      <c r="D12" s="25">
        <v>1</v>
      </c>
      <c r="E12" s="25">
        <v>15</v>
      </c>
      <c r="F12" s="21">
        <f t="shared" si="0"/>
        <v>30</v>
      </c>
      <c r="G12" s="26"/>
      <c r="H12" s="23">
        <f t="shared" si="1"/>
        <v>0</v>
      </c>
      <c r="I12" s="24" t="s">
        <v>7</v>
      </c>
      <c r="M12" s="74"/>
      <c r="N12" s="74"/>
      <c r="O12" s="74"/>
      <c r="P12" s="74"/>
      <c r="Q12" s="74"/>
      <c r="R12" s="74"/>
      <c r="S12" s="9"/>
      <c r="T12" s="14"/>
      <c r="V12" s="57"/>
    </row>
    <row r="13" spans="1:22" ht="27" x14ac:dyDescent="0.3">
      <c r="B13" s="37" t="s">
        <v>13</v>
      </c>
      <c r="C13" s="25">
        <v>1</v>
      </c>
      <c r="D13" s="25">
        <v>1</v>
      </c>
      <c r="E13" s="25">
        <v>10</v>
      </c>
      <c r="F13" s="21">
        <f t="shared" si="0"/>
        <v>10</v>
      </c>
      <c r="G13" s="26"/>
      <c r="H13" s="23">
        <f t="shared" si="1"/>
        <v>0</v>
      </c>
      <c r="I13" s="24" t="s">
        <v>7</v>
      </c>
      <c r="M13" s="51"/>
      <c r="N13" s="4"/>
      <c r="O13" s="51"/>
      <c r="P13" s="5"/>
      <c r="Q13" s="6"/>
      <c r="R13" s="6"/>
      <c r="S13" s="8"/>
      <c r="T13" s="14"/>
      <c r="V13" s="57"/>
    </row>
    <row r="14" spans="1:22" ht="27" x14ac:dyDescent="0.3">
      <c r="B14" s="37" t="s">
        <v>14</v>
      </c>
      <c r="C14" s="25">
        <v>1</v>
      </c>
      <c r="D14" s="25">
        <v>1</v>
      </c>
      <c r="E14" s="25">
        <v>12</v>
      </c>
      <c r="F14" s="21">
        <f t="shared" si="0"/>
        <v>12</v>
      </c>
      <c r="G14" s="26"/>
      <c r="H14" s="23">
        <f t="shared" si="1"/>
        <v>0</v>
      </c>
      <c r="I14" s="24" t="s">
        <v>7</v>
      </c>
      <c r="M14" s="14"/>
      <c r="N14" s="14"/>
      <c r="O14" s="14"/>
      <c r="P14" s="14"/>
      <c r="Q14" s="14"/>
      <c r="R14" s="14"/>
      <c r="S14" s="14"/>
      <c r="T14" s="14"/>
      <c r="V14" s="57"/>
    </row>
    <row r="15" spans="1:22" ht="27" x14ac:dyDescent="0.3">
      <c r="B15" s="37" t="s">
        <v>15</v>
      </c>
      <c r="C15" s="25">
        <v>1</v>
      </c>
      <c r="D15" s="25">
        <v>1</v>
      </c>
      <c r="E15" s="25">
        <v>8</v>
      </c>
      <c r="F15" s="21">
        <f t="shared" si="0"/>
        <v>8</v>
      </c>
      <c r="G15" s="26"/>
      <c r="H15" s="23">
        <f t="shared" si="1"/>
        <v>0</v>
      </c>
      <c r="I15" s="24" t="s">
        <v>7</v>
      </c>
      <c r="V15" s="57"/>
    </row>
    <row r="16" spans="1:22" ht="15.75" x14ac:dyDescent="0.3">
      <c r="B16" s="37" t="s">
        <v>16</v>
      </c>
      <c r="C16" s="25">
        <v>1</v>
      </c>
      <c r="D16" s="25">
        <v>1</v>
      </c>
      <c r="E16" s="25">
        <v>15</v>
      </c>
      <c r="F16" s="21">
        <f t="shared" si="0"/>
        <v>15</v>
      </c>
      <c r="G16" s="26"/>
      <c r="H16" s="23">
        <f t="shared" si="1"/>
        <v>0</v>
      </c>
      <c r="I16" s="24" t="s">
        <v>7</v>
      </c>
      <c r="V16" s="57"/>
    </row>
    <row r="17" spans="2:22" ht="27" x14ac:dyDescent="0.3">
      <c r="B17" s="37" t="s">
        <v>17</v>
      </c>
      <c r="C17" s="25">
        <v>1</v>
      </c>
      <c r="D17" s="25">
        <v>1</v>
      </c>
      <c r="E17" s="25">
        <v>15</v>
      </c>
      <c r="F17" s="21">
        <f t="shared" si="0"/>
        <v>15</v>
      </c>
      <c r="G17" s="26"/>
      <c r="H17" s="23">
        <f t="shared" si="1"/>
        <v>0</v>
      </c>
      <c r="I17" s="24" t="s">
        <v>7</v>
      </c>
      <c r="V17" s="57"/>
    </row>
    <row r="18" spans="2:22" ht="15.75" x14ac:dyDescent="0.3">
      <c r="B18" s="37" t="s">
        <v>18</v>
      </c>
      <c r="C18" s="25">
        <v>2</v>
      </c>
      <c r="D18" s="25">
        <v>1</v>
      </c>
      <c r="E18" s="25">
        <v>15</v>
      </c>
      <c r="F18" s="21">
        <f t="shared" ref="F18:F23" si="2">C18*D18*E18</f>
        <v>30</v>
      </c>
      <c r="G18" s="26"/>
      <c r="H18" s="23">
        <f t="shared" si="1"/>
        <v>0</v>
      </c>
      <c r="I18" s="24" t="s">
        <v>7</v>
      </c>
      <c r="V18" s="57"/>
    </row>
    <row r="19" spans="2:22" ht="27" x14ac:dyDescent="0.3">
      <c r="B19" s="27" t="s">
        <v>19</v>
      </c>
      <c r="C19" s="28" t="s">
        <v>7</v>
      </c>
      <c r="D19" s="29" t="s">
        <v>7</v>
      </c>
      <c r="E19" s="29" t="s">
        <v>7</v>
      </c>
      <c r="F19" s="21"/>
      <c r="G19" s="29"/>
      <c r="H19" s="23"/>
      <c r="I19" s="24" t="s">
        <v>7</v>
      </c>
      <c r="V19" s="57"/>
    </row>
    <row r="20" spans="2:22" ht="15.75" x14ac:dyDescent="0.3">
      <c r="B20" s="37" t="s">
        <v>20</v>
      </c>
      <c r="C20" s="29">
        <v>4</v>
      </c>
      <c r="D20" s="29">
        <v>1</v>
      </c>
      <c r="E20" s="29">
        <v>15</v>
      </c>
      <c r="F20" s="21">
        <f>C20*D20*E20</f>
        <v>60</v>
      </c>
      <c r="G20" s="26"/>
      <c r="H20" s="23">
        <f t="shared" ref="H20:H23" si="3">F20*G20</f>
        <v>0</v>
      </c>
      <c r="I20" s="24" t="s">
        <v>7</v>
      </c>
      <c r="V20" s="57"/>
    </row>
    <row r="21" spans="2:22" ht="15.75" x14ac:dyDescent="0.3">
      <c r="B21" s="37" t="s">
        <v>21</v>
      </c>
      <c r="C21" s="29">
        <v>1</v>
      </c>
      <c r="D21" s="29">
        <v>1</v>
      </c>
      <c r="E21" s="29">
        <v>15</v>
      </c>
      <c r="F21" s="21">
        <f t="shared" si="2"/>
        <v>15</v>
      </c>
      <c r="G21" s="26"/>
      <c r="H21" s="23">
        <f t="shared" si="3"/>
        <v>0</v>
      </c>
      <c r="I21" s="24" t="s">
        <v>7</v>
      </c>
      <c r="V21" s="57"/>
    </row>
    <row r="22" spans="2:22" ht="15.75" x14ac:dyDescent="0.3">
      <c r="B22" s="48" t="s">
        <v>22</v>
      </c>
      <c r="C22" s="28">
        <v>1</v>
      </c>
      <c r="D22" s="29">
        <v>1</v>
      </c>
      <c r="E22" s="29">
        <v>15</v>
      </c>
      <c r="F22" s="21">
        <f t="shared" si="2"/>
        <v>15</v>
      </c>
      <c r="G22" s="26"/>
      <c r="H22" s="23">
        <f t="shared" si="3"/>
        <v>0</v>
      </c>
      <c r="I22" s="24" t="s">
        <v>7</v>
      </c>
      <c r="V22" s="57"/>
    </row>
    <row r="23" spans="2:22" ht="15.75" x14ac:dyDescent="0.3">
      <c r="B23" s="36" t="s">
        <v>23</v>
      </c>
      <c r="C23" s="29">
        <v>1</v>
      </c>
      <c r="D23" s="29">
        <v>1</v>
      </c>
      <c r="E23" s="29">
        <v>15</v>
      </c>
      <c r="F23" s="21">
        <f t="shared" si="2"/>
        <v>15</v>
      </c>
      <c r="G23" s="26"/>
      <c r="H23" s="23">
        <f t="shared" si="3"/>
        <v>0</v>
      </c>
      <c r="I23" s="24" t="s">
        <v>7</v>
      </c>
      <c r="V23" s="57"/>
    </row>
    <row r="24" spans="2:22" ht="27" x14ac:dyDescent="0.3">
      <c r="B24" s="49" t="s">
        <v>24</v>
      </c>
      <c r="C24" s="32" t="s">
        <v>7</v>
      </c>
      <c r="D24" s="32" t="s">
        <v>7</v>
      </c>
      <c r="E24" s="32" t="s">
        <v>7</v>
      </c>
      <c r="F24" s="21"/>
      <c r="G24" s="32" t="s">
        <v>7</v>
      </c>
      <c r="H24" s="23">
        <f>SUM(H10:H23)</f>
        <v>0</v>
      </c>
      <c r="I24" s="24" t="s">
        <v>7</v>
      </c>
      <c r="V24" s="57"/>
    </row>
    <row r="25" spans="2:22" ht="16.5" thickBot="1" x14ac:dyDescent="0.35">
      <c r="B25" s="49" t="s">
        <v>25</v>
      </c>
      <c r="C25" s="32" t="s">
        <v>7</v>
      </c>
      <c r="D25" s="32" t="s">
        <v>7</v>
      </c>
      <c r="E25" s="32" t="s">
        <v>7</v>
      </c>
      <c r="F25" s="21"/>
      <c r="G25" s="32" t="s">
        <v>7</v>
      </c>
      <c r="H25" s="33">
        <v>2.2999999999999998</v>
      </c>
      <c r="I25" s="24" t="s">
        <v>7</v>
      </c>
    </row>
    <row r="26" spans="2:22" ht="27.75" thickBot="1" x14ac:dyDescent="0.35">
      <c r="B26" s="50" t="s">
        <v>26</v>
      </c>
      <c r="C26" s="34" t="s">
        <v>7</v>
      </c>
      <c r="D26" s="34" t="s">
        <v>7</v>
      </c>
      <c r="E26" s="34" t="s">
        <v>7</v>
      </c>
      <c r="F26" s="34" t="s">
        <v>7</v>
      </c>
      <c r="G26" s="34" t="s">
        <v>7</v>
      </c>
      <c r="H26" s="35">
        <f>H24*H25</f>
        <v>0</v>
      </c>
      <c r="I26" s="24" t="s">
        <v>7</v>
      </c>
      <c r="V26" s="57"/>
    </row>
    <row r="27" spans="2:22" ht="16.5" thickBot="1" x14ac:dyDescent="0.35">
      <c r="B27" s="19" t="s">
        <v>7</v>
      </c>
      <c r="C27" s="32" t="s">
        <v>7</v>
      </c>
      <c r="D27" s="32" t="s">
        <v>7</v>
      </c>
      <c r="E27" s="32" t="s">
        <v>7</v>
      </c>
      <c r="F27" s="32" t="s">
        <v>7</v>
      </c>
      <c r="G27" s="32" t="s">
        <v>7</v>
      </c>
      <c r="H27" s="32" t="s">
        <v>7</v>
      </c>
      <c r="I27" s="24" t="s">
        <v>7</v>
      </c>
    </row>
    <row r="28" spans="2:22" ht="52.5" x14ac:dyDescent="0.3">
      <c r="B28" s="53" t="s">
        <v>0</v>
      </c>
      <c r="C28" s="54" t="s">
        <v>1</v>
      </c>
      <c r="D28" s="55" t="s">
        <v>27</v>
      </c>
      <c r="E28" s="55" t="s">
        <v>28</v>
      </c>
      <c r="F28" s="55" t="s">
        <v>29</v>
      </c>
      <c r="G28" s="55" t="s">
        <v>5</v>
      </c>
      <c r="H28" s="73" t="s">
        <v>30</v>
      </c>
      <c r="I28" s="24" t="s">
        <v>7</v>
      </c>
    </row>
    <row r="29" spans="2:22" ht="15.75" x14ac:dyDescent="0.3">
      <c r="B29" s="31" t="s">
        <v>31</v>
      </c>
      <c r="C29" s="19" t="s">
        <v>7</v>
      </c>
      <c r="D29" s="20" t="s">
        <v>7</v>
      </c>
      <c r="E29" s="20" t="s">
        <v>7</v>
      </c>
      <c r="F29" s="20" t="s">
        <v>7</v>
      </c>
      <c r="G29" s="20" t="s">
        <v>7</v>
      </c>
      <c r="H29" s="33" t="s">
        <v>7</v>
      </c>
      <c r="I29" s="24" t="s">
        <v>7</v>
      </c>
    </row>
    <row r="30" spans="2:22" ht="15.75" x14ac:dyDescent="0.3">
      <c r="B30" s="36" t="s">
        <v>32</v>
      </c>
      <c r="C30" s="59">
        <v>1</v>
      </c>
      <c r="D30" s="59">
        <v>1</v>
      </c>
      <c r="E30" s="59">
        <v>15</v>
      </c>
      <c r="F30" s="59">
        <f>C30*D30*E30</f>
        <v>15</v>
      </c>
      <c r="G30" s="60"/>
      <c r="H30" s="61">
        <f>F30*G30</f>
        <v>0</v>
      </c>
      <c r="I30" s="24" t="s">
        <v>7</v>
      </c>
    </row>
    <row r="31" spans="2:22" ht="65.25" x14ac:dyDescent="0.3">
      <c r="B31" s="36" t="s">
        <v>33</v>
      </c>
      <c r="C31" s="59">
        <v>1</v>
      </c>
      <c r="D31" s="59">
        <v>1</v>
      </c>
      <c r="E31" s="59">
        <v>4</v>
      </c>
      <c r="F31" s="59">
        <f t="shared" ref="F31:F40" si="4">C31*D31*E31</f>
        <v>4</v>
      </c>
      <c r="G31" s="60"/>
      <c r="H31" s="61">
        <f t="shared" ref="H31:H40" si="5">F31*G31</f>
        <v>0</v>
      </c>
      <c r="I31" s="24" t="s">
        <v>7</v>
      </c>
    </row>
    <row r="32" spans="2:22" ht="15.75" x14ac:dyDescent="0.3">
      <c r="B32" s="36" t="s">
        <v>34</v>
      </c>
      <c r="C32" s="59">
        <v>1</v>
      </c>
      <c r="D32" s="59">
        <v>1</v>
      </c>
      <c r="E32" s="59">
        <v>5</v>
      </c>
      <c r="F32" s="59">
        <f t="shared" si="4"/>
        <v>5</v>
      </c>
      <c r="G32" s="60"/>
      <c r="H32" s="61">
        <f>F32*G32</f>
        <v>0</v>
      </c>
      <c r="I32" s="24" t="s">
        <v>7</v>
      </c>
    </row>
    <row r="33" spans="2:22" ht="15.75" x14ac:dyDescent="0.3">
      <c r="B33" s="30" t="s">
        <v>35</v>
      </c>
      <c r="C33" s="59">
        <v>1</v>
      </c>
      <c r="D33" s="59">
        <v>1</v>
      </c>
      <c r="E33" s="59">
        <v>15</v>
      </c>
      <c r="F33" s="59">
        <f t="shared" si="4"/>
        <v>15</v>
      </c>
      <c r="G33" s="60"/>
      <c r="H33" s="61">
        <f t="shared" si="5"/>
        <v>0</v>
      </c>
      <c r="I33" s="24" t="s">
        <v>7</v>
      </c>
    </row>
    <row r="34" spans="2:22" ht="15.75" x14ac:dyDescent="0.3">
      <c r="B34" s="30" t="s">
        <v>36</v>
      </c>
      <c r="C34" s="59">
        <v>1</v>
      </c>
      <c r="D34" s="59">
        <v>1</v>
      </c>
      <c r="E34" s="59">
        <v>15</v>
      </c>
      <c r="F34" s="59">
        <f t="shared" si="4"/>
        <v>15</v>
      </c>
      <c r="G34" s="60"/>
      <c r="H34" s="61">
        <f>F34*G34</f>
        <v>0</v>
      </c>
      <c r="I34" s="24" t="s">
        <v>7</v>
      </c>
    </row>
    <row r="35" spans="2:22" ht="15.75" x14ac:dyDescent="0.3">
      <c r="B35" s="30" t="s">
        <v>45</v>
      </c>
      <c r="C35" s="59">
        <v>1</v>
      </c>
      <c r="D35" s="59">
        <v>1</v>
      </c>
      <c r="E35" s="59">
        <v>15</v>
      </c>
      <c r="F35" s="59">
        <f t="shared" si="4"/>
        <v>15</v>
      </c>
      <c r="G35" s="60"/>
      <c r="H35" s="61">
        <f>F35*G35</f>
        <v>0</v>
      </c>
      <c r="I35" s="24"/>
    </row>
    <row r="36" spans="2:22" ht="52.5" x14ac:dyDescent="0.3">
      <c r="B36" s="36" t="s">
        <v>44</v>
      </c>
      <c r="C36" s="59">
        <v>1</v>
      </c>
      <c r="D36" s="59">
        <v>1</v>
      </c>
      <c r="E36" s="59">
        <v>15</v>
      </c>
      <c r="F36" s="59">
        <f t="shared" si="4"/>
        <v>15</v>
      </c>
      <c r="G36" s="60"/>
      <c r="H36" s="61">
        <f t="shared" si="5"/>
        <v>0</v>
      </c>
      <c r="I36" s="24"/>
    </row>
    <row r="37" spans="2:22" ht="27" x14ac:dyDescent="0.3">
      <c r="B37" s="36" t="s">
        <v>37</v>
      </c>
      <c r="C37" s="62" t="s">
        <v>38</v>
      </c>
      <c r="D37" s="59" t="s">
        <v>7</v>
      </c>
      <c r="E37" s="59" t="s">
        <v>7</v>
      </c>
      <c r="F37" s="59">
        <v>1</v>
      </c>
      <c r="G37" s="60"/>
      <c r="H37" s="61">
        <f>F37*G37</f>
        <v>0</v>
      </c>
      <c r="I37" s="24" t="s">
        <v>7</v>
      </c>
    </row>
    <row r="38" spans="2:22" ht="27" x14ac:dyDescent="0.3">
      <c r="B38" s="36" t="s">
        <v>46</v>
      </c>
      <c r="C38" s="59">
        <v>1</v>
      </c>
      <c r="D38" s="59">
        <v>1</v>
      </c>
      <c r="E38" s="59">
        <v>15</v>
      </c>
      <c r="F38" s="59">
        <f>C38*D38*E38</f>
        <v>15</v>
      </c>
      <c r="G38" s="60"/>
      <c r="H38" s="61">
        <f t="shared" si="5"/>
        <v>0</v>
      </c>
      <c r="I38" s="24"/>
    </row>
    <row r="39" spans="2:22" ht="39.75" x14ac:dyDescent="0.3">
      <c r="B39" s="36" t="s">
        <v>47</v>
      </c>
      <c r="C39" s="59">
        <v>1</v>
      </c>
      <c r="D39" s="59">
        <v>1</v>
      </c>
      <c r="E39" s="59">
        <v>15</v>
      </c>
      <c r="F39" s="59">
        <f>C39*D39*E39</f>
        <v>15</v>
      </c>
      <c r="G39" s="60"/>
      <c r="H39" s="61">
        <f t="shared" si="5"/>
        <v>0</v>
      </c>
      <c r="I39" s="24"/>
    </row>
    <row r="40" spans="2:22" ht="78.75" thickBot="1" x14ac:dyDescent="0.35">
      <c r="B40" s="58" t="s">
        <v>39</v>
      </c>
      <c r="C40" s="38">
        <v>1</v>
      </c>
      <c r="D40" s="39">
        <v>1</v>
      </c>
      <c r="E40" s="39">
        <v>15</v>
      </c>
      <c r="F40" s="39">
        <f t="shared" si="4"/>
        <v>15</v>
      </c>
      <c r="G40" s="40"/>
      <c r="H40" s="61">
        <f t="shared" si="5"/>
        <v>0</v>
      </c>
      <c r="I40" s="24" t="s">
        <v>7</v>
      </c>
      <c r="V40" s="57"/>
    </row>
    <row r="41" spans="2:22" ht="27.75" thickBot="1" x14ac:dyDescent="0.35">
      <c r="B41" s="50" t="s">
        <v>40</v>
      </c>
      <c r="C41" s="34" t="s">
        <v>7</v>
      </c>
      <c r="D41" s="34" t="s">
        <v>7</v>
      </c>
      <c r="E41" s="34" t="s">
        <v>7</v>
      </c>
      <c r="F41" s="34" t="s">
        <v>7</v>
      </c>
      <c r="G41" s="34" t="s">
        <v>7</v>
      </c>
      <c r="H41" s="35">
        <f>SUM(H30:H40)</f>
        <v>0</v>
      </c>
      <c r="I41" s="24" t="s">
        <v>7</v>
      </c>
    </row>
    <row r="42" spans="2:22" ht="16.5" thickBot="1" x14ac:dyDescent="0.35">
      <c r="B42" s="32" t="s">
        <v>7</v>
      </c>
      <c r="C42" s="32" t="s">
        <v>7</v>
      </c>
      <c r="D42" s="32" t="s">
        <v>7</v>
      </c>
      <c r="E42" s="32" t="s">
        <v>7</v>
      </c>
      <c r="F42" s="32" t="s">
        <v>7</v>
      </c>
      <c r="G42" s="32" t="s">
        <v>7</v>
      </c>
      <c r="H42" s="32" t="s">
        <v>7</v>
      </c>
      <c r="I42" s="24" t="s">
        <v>7</v>
      </c>
    </row>
    <row r="43" spans="2:22" ht="27" x14ac:dyDescent="0.3">
      <c r="B43" s="65" t="s">
        <v>41</v>
      </c>
      <c r="C43" s="75" t="s">
        <v>7</v>
      </c>
      <c r="D43" s="76"/>
      <c r="E43" s="76"/>
      <c r="F43" s="76"/>
      <c r="G43" s="77"/>
      <c r="H43" s="66">
        <f>H26+H41</f>
        <v>0</v>
      </c>
      <c r="I43" s="24" t="s">
        <v>7</v>
      </c>
    </row>
    <row r="44" spans="2:22" ht="16.5" thickBot="1" x14ac:dyDescent="0.35">
      <c r="B44" s="67" t="s">
        <v>42</v>
      </c>
      <c r="C44" s="78" t="s">
        <v>7</v>
      </c>
      <c r="D44" s="79"/>
      <c r="E44" s="79"/>
      <c r="F44" s="80"/>
      <c r="G44" s="68">
        <v>0.19</v>
      </c>
      <c r="H44" s="69">
        <f>H43*0.19</f>
        <v>0</v>
      </c>
      <c r="I44" s="24" t="s">
        <v>7</v>
      </c>
    </row>
    <row r="45" spans="2:22" ht="16.5" thickBot="1" x14ac:dyDescent="0.35">
      <c r="B45" s="63" t="s">
        <v>43</v>
      </c>
      <c r="C45" s="64" t="s">
        <v>7</v>
      </c>
      <c r="D45" s="64" t="s">
        <v>7</v>
      </c>
      <c r="E45" s="64" t="s">
        <v>7</v>
      </c>
      <c r="F45" s="64" t="s">
        <v>7</v>
      </c>
      <c r="G45" s="64" t="s">
        <v>7</v>
      </c>
      <c r="H45" s="71">
        <f>H43+H44</f>
        <v>0</v>
      </c>
      <c r="I45" s="24" t="s">
        <v>7</v>
      </c>
    </row>
    <row r="46" spans="2:22" ht="15.75" x14ac:dyDescent="0.3">
      <c r="B46" s="41" t="s">
        <v>7</v>
      </c>
      <c r="C46" s="41" t="s">
        <v>7</v>
      </c>
      <c r="D46" s="41" t="s">
        <v>7</v>
      </c>
      <c r="E46" s="41" t="s">
        <v>7</v>
      </c>
      <c r="F46" s="41" t="s">
        <v>7</v>
      </c>
      <c r="G46" s="41" t="s">
        <v>7</v>
      </c>
      <c r="H46" s="72"/>
      <c r="I46" s="24" t="s">
        <v>7</v>
      </c>
    </row>
    <row r="47" spans="2:22" ht="15.75" x14ac:dyDescent="0.3">
      <c r="B47" s="24" t="s">
        <v>7</v>
      </c>
      <c r="C47" s="24" t="s">
        <v>7</v>
      </c>
      <c r="D47" s="24" t="s">
        <v>7</v>
      </c>
      <c r="E47" s="24" t="s">
        <v>7</v>
      </c>
      <c r="F47" s="7"/>
      <c r="G47" s="7"/>
      <c r="H47" s="70"/>
      <c r="I47" s="24" t="s">
        <v>7</v>
      </c>
    </row>
    <row r="48" spans="2:22" ht="15.75" x14ac:dyDescent="0.3">
      <c r="B48" s="24" t="s">
        <v>7</v>
      </c>
      <c r="C48" s="24" t="s">
        <v>7</v>
      </c>
      <c r="D48" s="24" t="s">
        <v>7</v>
      </c>
      <c r="E48" s="24" t="s">
        <v>7</v>
      </c>
      <c r="F48" s="7"/>
      <c r="G48" s="7"/>
      <c r="H48" s="7"/>
      <c r="I48" s="24" t="s">
        <v>7</v>
      </c>
    </row>
    <row r="49" spans="2:9" ht="15.75" x14ac:dyDescent="0.3">
      <c r="B49" s="24" t="s">
        <v>7</v>
      </c>
      <c r="C49" s="24" t="s">
        <v>7</v>
      </c>
      <c r="D49" s="24" t="s">
        <v>7</v>
      </c>
      <c r="E49" s="24" t="s">
        <v>7</v>
      </c>
      <c r="F49" s="7"/>
      <c r="G49" s="7"/>
      <c r="H49" s="7"/>
      <c r="I49" s="24" t="s">
        <v>7</v>
      </c>
    </row>
    <row r="50" spans="2:9" ht="15.75" x14ac:dyDescent="0.3">
      <c r="B50" s="24" t="s">
        <v>7</v>
      </c>
      <c r="C50" s="24" t="s">
        <v>7</v>
      </c>
      <c r="D50" s="24" t="s">
        <v>7</v>
      </c>
      <c r="E50" s="24" t="s">
        <v>7</v>
      </c>
      <c r="F50" s="24" t="s">
        <v>7</v>
      </c>
      <c r="G50" s="24" t="s">
        <v>7</v>
      </c>
      <c r="H50" s="24" t="s">
        <v>7</v>
      </c>
      <c r="I50" s="24" t="s">
        <v>7</v>
      </c>
    </row>
    <row r="51" spans="2:9" ht="15.75" x14ac:dyDescent="0.3">
      <c r="B51" s="24" t="s">
        <v>7</v>
      </c>
      <c r="C51" s="24" t="s">
        <v>7</v>
      </c>
      <c r="D51" s="24" t="s">
        <v>7</v>
      </c>
      <c r="E51" s="24" t="s">
        <v>7</v>
      </c>
      <c r="F51" s="24" t="s">
        <v>7</v>
      </c>
      <c r="G51" s="24" t="s">
        <v>7</v>
      </c>
      <c r="H51" s="24" t="s">
        <v>7</v>
      </c>
      <c r="I51" s="24" t="s">
        <v>7</v>
      </c>
    </row>
    <row r="52" spans="2:9" ht="15.75" x14ac:dyDescent="0.3">
      <c r="B52" s="24" t="s">
        <v>7</v>
      </c>
      <c r="C52" s="24" t="s">
        <v>7</v>
      </c>
      <c r="D52" s="24" t="s">
        <v>7</v>
      </c>
      <c r="E52" s="24" t="s">
        <v>7</v>
      </c>
      <c r="F52" s="24" t="s">
        <v>7</v>
      </c>
      <c r="G52" s="24" t="s">
        <v>7</v>
      </c>
      <c r="H52" s="24" t="s">
        <v>7</v>
      </c>
      <c r="I52" s="24" t="s">
        <v>7</v>
      </c>
    </row>
    <row r="53" spans="2:9" ht="15.75" x14ac:dyDescent="0.3">
      <c r="B53" s="24" t="s">
        <v>7</v>
      </c>
      <c r="C53" s="24" t="s">
        <v>7</v>
      </c>
      <c r="D53" s="24" t="s">
        <v>7</v>
      </c>
      <c r="E53" s="24" t="s">
        <v>7</v>
      </c>
      <c r="F53" s="24" t="s">
        <v>7</v>
      </c>
      <c r="G53" s="24" t="s">
        <v>7</v>
      </c>
      <c r="H53" s="24" t="s">
        <v>7</v>
      </c>
      <c r="I53" s="24" t="s">
        <v>7</v>
      </c>
    </row>
    <row r="54" spans="2:9" ht="15.75" x14ac:dyDescent="0.3">
      <c r="B54" s="24" t="s">
        <v>7</v>
      </c>
      <c r="C54" s="24" t="s">
        <v>7</v>
      </c>
      <c r="D54" s="24" t="s">
        <v>7</v>
      </c>
      <c r="E54" s="24" t="s">
        <v>7</v>
      </c>
      <c r="F54" s="24" t="s">
        <v>7</v>
      </c>
      <c r="G54" s="24" t="s">
        <v>7</v>
      </c>
      <c r="H54" s="24" t="s">
        <v>7</v>
      </c>
      <c r="I54" s="24" t="s">
        <v>7</v>
      </c>
    </row>
    <row r="55" spans="2:9" ht="15.75" x14ac:dyDescent="0.3">
      <c r="B55" s="24" t="s">
        <v>7</v>
      </c>
      <c r="C55" s="24" t="s">
        <v>7</v>
      </c>
      <c r="D55" s="24" t="s">
        <v>7</v>
      </c>
      <c r="E55" s="24" t="s">
        <v>7</v>
      </c>
      <c r="F55" s="24" t="s">
        <v>7</v>
      </c>
      <c r="G55" s="24" t="s">
        <v>7</v>
      </c>
      <c r="H55" s="24" t="s">
        <v>7</v>
      </c>
      <c r="I55" s="24" t="s">
        <v>7</v>
      </c>
    </row>
    <row r="56" spans="2:9" ht="15.75" x14ac:dyDescent="0.3">
      <c r="B56" s="24" t="s">
        <v>7</v>
      </c>
      <c r="C56" s="24" t="s">
        <v>7</v>
      </c>
      <c r="D56" s="24" t="s">
        <v>7</v>
      </c>
      <c r="E56" s="24" t="s">
        <v>7</v>
      </c>
      <c r="F56" s="24" t="s">
        <v>7</v>
      </c>
      <c r="G56" s="24" t="s">
        <v>7</v>
      </c>
      <c r="H56" s="24" t="s">
        <v>7</v>
      </c>
      <c r="I56" s="24" t="s">
        <v>7</v>
      </c>
    </row>
    <row r="57" spans="2:9" ht="15.75" x14ac:dyDescent="0.3">
      <c r="B57" s="24" t="s">
        <v>7</v>
      </c>
      <c r="C57" s="24" t="s">
        <v>7</v>
      </c>
      <c r="D57" s="24" t="s">
        <v>7</v>
      </c>
      <c r="E57" s="24" t="s">
        <v>7</v>
      </c>
      <c r="F57" s="24" t="s">
        <v>7</v>
      </c>
      <c r="G57" s="24" t="s">
        <v>7</v>
      </c>
      <c r="H57" s="24" t="s">
        <v>7</v>
      </c>
      <c r="I57" s="24" t="s">
        <v>7</v>
      </c>
    </row>
    <row r="58" spans="2:9" ht="15.75" x14ac:dyDescent="0.3">
      <c r="B58" s="24" t="s">
        <v>7</v>
      </c>
      <c r="C58" s="24" t="s">
        <v>7</v>
      </c>
      <c r="D58" s="24" t="s">
        <v>7</v>
      </c>
      <c r="E58" s="24" t="s">
        <v>7</v>
      </c>
      <c r="F58" s="24" t="s">
        <v>7</v>
      </c>
      <c r="G58" s="24" t="s">
        <v>7</v>
      </c>
      <c r="H58" s="24" t="s">
        <v>7</v>
      </c>
      <c r="I58" s="24" t="s">
        <v>7</v>
      </c>
    </row>
    <row r="59" spans="2:9" ht="15.75" x14ac:dyDescent="0.3">
      <c r="B59" s="24" t="s">
        <v>7</v>
      </c>
      <c r="C59" s="24" t="s">
        <v>7</v>
      </c>
      <c r="D59" s="24" t="s">
        <v>7</v>
      </c>
      <c r="E59" s="24" t="s">
        <v>7</v>
      </c>
      <c r="F59" s="24" t="s">
        <v>7</v>
      </c>
      <c r="G59" s="24" t="s">
        <v>7</v>
      </c>
      <c r="H59" s="24" t="s">
        <v>7</v>
      </c>
      <c r="I59" s="24" t="s">
        <v>7</v>
      </c>
    </row>
  </sheetData>
  <mergeCells count="9">
    <mergeCell ref="D1:H3"/>
    <mergeCell ref="M7:S7"/>
    <mergeCell ref="B4:H6"/>
    <mergeCell ref="M9:R9"/>
    <mergeCell ref="M10:S10"/>
    <mergeCell ref="M12:R12"/>
    <mergeCell ref="C43:G43"/>
    <mergeCell ref="C44:F44"/>
    <mergeCell ref="M8:S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INTERVENTORÍA A 15 MESES</vt:lpstr>
      <vt:lpstr>Hoja1</vt:lpstr>
      <vt:lpstr>'INTERVENTORÍA A 15 MESES'!Área_de_impresión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ADMINISTRADOR1</dc:creator>
  <cp:keywords/>
  <dc:description/>
  <cp:lastModifiedBy>Concejo</cp:lastModifiedBy>
  <cp:revision/>
  <cp:lastPrinted>2021-11-12T16:41:18Z</cp:lastPrinted>
  <dcterms:created xsi:type="dcterms:W3CDTF">2018-09-13T20:07:47Z</dcterms:created>
  <dcterms:modified xsi:type="dcterms:W3CDTF">2021-11-12T17:12:06Z</dcterms:modified>
  <cp:category/>
  <cp:contentStatus/>
</cp:coreProperties>
</file>