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ndreacamargo\Desktop\UA\PROCESOS CONTRATACIÓN 2023\VICERRECTORÍA BIENESTAR UNIVERSITARIO\NUEVA IP-007-2023\"/>
    </mc:Choice>
  </mc:AlternateContent>
  <bookViews>
    <workbookView xWindow="0" yWindow="0" windowWidth="28770" windowHeight="12300"/>
  </bookViews>
  <sheets>
    <sheet name="Hoja1" sheetId="1" r:id="rId1"/>
    <sheet name="Hoja2" sheetId="2" r:id="rId2"/>
    <sheet name="Hoja3" sheetId="3" r:id="rId3"/>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8" i="1" l="1"/>
  <c r="K9" i="1"/>
  <c r="K10" i="1"/>
  <c r="K11" i="1"/>
  <c r="K12" i="1"/>
  <c r="K13" i="1"/>
  <c r="K14" i="1"/>
  <c r="K15" i="1"/>
  <c r="K16" i="1"/>
  <c r="K17" i="1"/>
  <c r="K7" i="1"/>
</calcChain>
</file>

<file path=xl/sharedStrings.xml><?xml version="1.0" encoding="utf-8"?>
<sst xmlns="http://schemas.openxmlformats.org/spreadsheetml/2006/main" count="207" uniqueCount="112">
  <si>
    <t>No.</t>
  </si>
  <si>
    <t>Clase</t>
  </si>
  <si>
    <t>Fuente</t>
  </si>
  <si>
    <t>Etapa</t>
  </si>
  <si>
    <t>Tipo de Riesgo</t>
  </si>
  <si>
    <t>Descripcion (Que puede pasar y como puede ocurrir)</t>
  </si>
  <si>
    <t xml:space="preserve">Consecuencia de ocurrencia del evento </t>
  </si>
  <si>
    <t>Probabilidad</t>
  </si>
  <si>
    <t>Impacto</t>
  </si>
  <si>
    <t>Valoración</t>
  </si>
  <si>
    <t>Categoria</t>
  </si>
  <si>
    <t>A QUIEN SE ASIGNA</t>
  </si>
  <si>
    <t>TRATAMIENTO/CONTROL A SER IMPLEMENTADO</t>
  </si>
  <si>
    <t>IMPACTO DESPUÉS DEL TRATAMIENTO</t>
  </si>
  <si>
    <t>AFECTA LA EJECUCION DEL CONTRATO</t>
  </si>
  <si>
    <t>RESPONSABLE POR IMPLEMENTAR EL TRATAMIENTO</t>
  </si>
  <si>
    <t>MONITOREO Y REVISIÓN</t>
  </si>
  <si>
    <t xml:space="preserve">PROPONENTE Y/O CONTRATISTA </t>
  </si>
  <si>
    <t>PROBABILIDAD</t>
  </si>
  <si>
    <t>IMPACTO</t>
  </si>
  <si>
    <t>VALORACION</t>
  </si>
  <si>
    <t>CATEGORIA</t>
  </si>
  <si>
    <t>FECHA EN QUE SE INICIA EL TRATAMIENTO</t>
  </si>
  <si>
    <t>FECHA EN QUE SE COMPLETA EL TRATAMIENTO</t>
  </si>
  <si>
    <t>¿CÓMO SE REALIZA  EL MONITOREO?</t>
  </si>
  <si>
    <t>PERIODICIDAD</t>
  </si>
  <si>
    <t>General</t>
  </si>
  <si>
    <t>Externo</t>
  </si>
  <si>
    <t>Impacto económico al Contratista</t>
  </si>
  <si>
    <t>Riesgo Bajo</t>
  </si>
  <si>
    <t>X</t>
  </si>
  <si>
    <t>Al inicio de la ejecución del contrato</t>
  </si>
  <si>
    <t>A la terminación de la ejecución del contrato</t>
  </si>
  <si>
    <t>mensual</t>
  </si>
  <si>
    <t xml:space="preserve"> </t>
  </si>
  <si>
    <t>Ejecucion</t>
  </si>
  <si>
    <t>Riesgo Economico</t>
  </si>
  <si>
    <t>Impacto negativo en el cumplimiento del objeto contractual</t>
  </si>
  <si>
    <t>Recopilación de datos estadísticos e información a partir  de las fuentes oficiales durante la etapa precontractual y contractual</t>
  </si>
  <si>
    <t>Si el insumo es materia prima básica puede afectarla, mientras se acuerda solución alterna.</t>
  </si>
  <si>
    <t>Atención al comportamiento del suministro de materias primas e insumos en el mercado. Retroalimentación en los procedimientos adelantados por los responsables del tratamiento.</t>
  </si>
  <si>
    <t>Impacto negativo en el desarrollo del objeto contractual</t>
  </si>
  <si>
    <t>Recopilación de datos estadísticos e información sobre comportamiento histórico de precios, durante la etapa precontractual. Atención al comportamiento de precios en la etapa contractual</t>
  </si>
  <si>
    <t>NO</t>
  </si>
  <si>
    <t>Atención al comportamiento de precios. Retroalimentación en los procedimientos adelantados por los responsables del tratamiento.</t>
  </si>
  <si>
    <t>Recopilación de datos estadísticos e información de disponibilidad de materiales en la zona del proyecto, e insumos,  durante la etapa precontractual y contractual</t>
  </si>
  <si>
    <t>Verificación de consecución de materiales e insumos  de acuerdo con requerimientos del proyecto. Retroalimentación en los procedimientos adelantados por los responsables del tratamiento.</t>
  </si>
  <si>
    <t xml:space="preserve">Externo </t>
  </si>
  <si>
    <t>Ejecución</t>
  </si>
  <si>
    <t>Riesgo Sociales o Politicos</t>
  </si>
  <si>
    <t>Riesgo Medio</t>
  </si>
  <si>
    <t>Información sobre orden público en la zona de trabajo a cargo del Contratista, solicitud de Gestión Gubernamental para solución de conflicto a cargo de las partes, aseguramiento de bienes por parte del contratista, medidas de contingencia para superar atrasos.</t>
  </si>
  <si>
    <t>SI</t>
  </si>
  <si>
    <t>Al inicio de la presentación del evento</t>
  </si>
  <si>
    <t>A la terminación de la ocurrencia del evento</t>
  </si>
  <si>
    <t>Cuando se presente el evento</t>
  </si>
  <si>
    <t>Interno</t>
  </si>
  <si>
    <t>Riesgo Operacional</t>
  </si>
  <si>
    <t>Diario</t>
  </si>
  <si>
    <t>Especifico</t>
  </si>
  <si>
    <t>Riesgo Financiero</t>
  </si>
  <si>
    <t>Contratista</t>
  </si>
  <si>
    <t>Fase precontractual</t>
  </si>
  <si>
    <t>Mensual</t>
  </si>
  <si>
    <t>Riesgo Regulatorio</t>
  </si>
  <si>
    <t xml:space="preserve">Afectación del  desarrollo  del contrato previsto con la normatividad existente al cierre del proceso de selección </t>
  </si>
  <si>
    <t>Fase precontractual,   y cuando se expida la nueva  nomatividad que pueda afectar el contrato</t>
  </si>
  <si>
    <t xml:space="preserve">Seguimiento a la implementación de la nueva normatividad que aplique al proyecto,  y a las medidas tomadas para mitigar su efecto en el contrato.  Informes, requerimientos escritos. </t>
  </si>
  <si>
    <t xml:space="preserve">Impacto Negativo por efectos en  la Ejecución  del Proyecto </t>
  </si>
  <si>
    <t>Riesgo bajo</t>
  </si>
  <si>
    <t>Riesgo de la naturaleza</t>
  </si>
  <si>
    <t>Demora en la ejecución del proyecto. Pérdida de bienes del Contratista</t>
  </si>
  <si>
    <t>Recopilación de datos estadísticos e información a partir  de las fuentes oficiales durante la etapa precontractual y contractual, sobre la ocurrencia de desastres naturales en la región del proyecto, para adoptar medidas tendientes a mitigar su impacto sobre bienes del contratista, tales como ubicación de campamentos y oficinas, maquinaria y equipos, acopios de materiales, planes de seguridad industrial  para protección del personal en dichos eventos, etc.</t>
  </si>
  <si>
    <t>Bajo</t>
  </si>
  <si>
    <t>Etapa precontractual</t>
  </si>
  <si>
    <t>Revisiones de expertos del contratista en los tratamientos y controles  a ser implementados</t>
  </si>
  <si>
    <t>Determinadas por los expertos del contratista en esta materia</t>
  </si>
  <si>
    <r>
      <rPr>
        <b/>
        <sz val="10"/>
        <rFont val="Calibri"/>
        <family val="2"/>
        <scheme val="minor"/>
      </rPr>
      <t>Fuerza mayor asegurable</t>
    </r>
    <r>
      <rPr>
        <sz val="10"/>
        <rFont val="Calibri"/>
        <family val="2"/>
        <scheme val="minor"/>
      </rPr>
      <t>.  Son las relacionadas con los impactos adversos debido a la ocurrencia de desastres naturales, que afecten los bienes, equipos, maquinaria, personal, insumos, materiales, etc. De propiedad del contratista.  Riesgo que asume el PROPONENTE Y/O CONTRATISTA.  Se excluyen daños en bienes de la nación que estarán a cargo de la Entidad Contratante</t>
    </r>
  </si>
  <si>
    <t>Realizar por parte del Contratista proyecciones de acuerdo con los datos históricos de las variables descritas, y con el estudio de mercado financiero con el fin de que el interesado establezca un punto de equilibrio tendiente a disminuir el riesgo.</t>
  </si>
  <si>
    <t>Cotejo de las variables financieras que haya utilizado para el análisis de su oferta y modelo finaniero con el comportamiento del mercado financiero en la ejecución del contrato, con el  fin de mitigar  los cambios bruscos en sus finanzas que puedan afectar el contrato.</t>
  </si>
  <si>
    <r>
      <rPr>
        <b/>
        <sz val="10"/>
        <rFont val="Calibri"/>
        <family val="2"/>
        <scheme val="minor"/>
      </rPr>
      <t xml:space="preserve">Expedición y/o modificación de normas: </t>
    </r>
    <r>
      <rPr>
        <sz val="10"/>
        <rFont val="Calibri"/>
        <family val="2"/>
        <scheme val="minor"/>
      </rPr>
      <t>Ocurre por cambios normativos o por la expedición de normas posteriores  al cierre del proceso de licitación pública,  que afecten las condiciones económicas y/o  técnicas inicialmente pactadas.</t>
    </r>
  </si>
  <si>
    <t>Proceso precontractual con las normas aplicables vigentes.   Revisión de  los cambios sustanciales de normas que se produzcan posterior al cierre del proceso de licitación pública, que afecten el normal desarrollo del contrato,  con el fin de estudiar los ajustes pertinentes a que hubiere lugar.</t>
  </si>
  <si>
    <r>
      <rPr>
        <b/>
        <sz val="10"/>
        <rFont val="Calibri"/>
        <family val="2"/>
        <scheme val="minor"/>
      </rPr>
      <t xml:space="preserve">Riesgo Financiero: </t>
    </r>
    <r>
      <rPr>
        <sz val="10"/>
        <rFont val="Calibri"/>
        <family val="2"/>
        <scheme val="minor"/>
      </rPr>
      <t>Se deriva de los efectos provenientes de las variaciones de las tasas de interés, plazos, tasas de cambio, ajustes por inflación, devaluación,  variaciones cambiarias y financieras,  y otras variables del mercado por causas micro o macroeconomicas,  frente a las estimaciones iniciales del Contratista, que puedan afectar las utilidades esperadas.  Riesgos de las acciones encaminadas a la administración, consecución y disponibilidad oportuna de recursos financieros, propios o por medio de créditos en moneda nacional o extranjera, para el cumplimiento del objeto contractual, en los plazos fijados y en las condiciones establecidas, y en particular para el modelo financiero pactado.</t>
    </r>
  </si>
  <si>
    <r>
      <t xml:space="preserve">Fluctuación de precios  y/o ajustes ocasionados durante la ejecución del contrato </t>
    </r>
    <r>
      <rPr>
        <sz val="10"/>
        <rFont val="Calibri"/>
        <family val="2"/>
        <scheme val="minor"/>
      </rPr>
      <t>en el costo de insumos, tarifas, jornales, materiales, asesorías, honorarios, etc, regulados y no regulados por el Gobierno.   Riesgo que asume el PROPONENTE Y/O CONTRATISTA.</t>
    </r>
  </si>
  <si>
    <t>El contratista deberá detentar una capacidad financiera suficiente para ejecutar el objeto contractual, lo cual es verificado en la oferta presentada, y así mismo deberá estructurar un plan financiero que permita cumplir con el objeto y las obligaciones pactadas.</t>
  </si>
  <si>
    <t xml:space="preserve">Se verifica cumplimiento del cierre finaniero del modelo propuesto en la oferta económica. </t>
  </si>
  <si>
    <t>Afectación a la ejecución del contrato debido a insolvencia económica del contratista.</t>
  </si>
  <si>
    <t>UNIVERSIDAD DEL ATLÁNTICO</t>
  </si>
  <si>
    <t xml:space="preserve"> Riesgo Operacional</t>
  </si>
  <si>
    <t>En la etapa de planificación de
evento, se verifica las necesidades que genere este y se pide con anticipación los elementos y/o artículos necesarios para la
realización de según la necesidad.</t>
  </si>
  <si>
    <t xml:space="preserve"> Supervisores del contrato</t>
  </si>
  <si>
    <t>Control de la ejecución de los items  con la calidad requerida en especificaciones técnicas. , Seguimiento a informes, requerimientos escritos-Retroalimentación en los procedimientos adelantados por los responsables del tratamiento. Reuniones periódicas/ informes adjuntos a interventoría</t>
  </si>
  <si>
    <t xml:space="preserve"> Supervisores, y Contratista</t>
  </si>
  <si>
    <t>Durante la realización de un evento los equipos presente fallas provocando suspensión o atraso del mismo. Incoformidad con los elementos suministrados  por que no se encuetre en buen estado.</t>
  </si>
  <si>
    <t xml:space="preserve">Inspecciones  a los elementos y  equipos que se utilizaran. Y  además deben tener otro de respaldo para los equipos críticos. </t>
  </si>
  <si>
    <t>Verificacion de requisitos exigidos por el pliego de condiciones vs propuesta presentada por el contratista - verificacion de documentos aportados por el contratista .</t>
  </si>
  <si>
    <t>Escasez de cualquier tipo de material o  insumo para la ejecución del contrato</t>
  </si>
  <si>
    <t>Impacto negativo en el desarrollo del objeto contractual, retrasos en la ejecución del contrato.</t>
  </si>
  <si>
    <t>Pérdida de Bienes del contratista, daños de elementos del contrato causadas por disturbios violentos, Interferencia  en el desarrollo del contrato.</t>
  </si>
  <si>
    <t>Riesgo alto</t>
  </si>
  <si>
    <t>A partir de la información oficial, información  del Contratista,  se determinan acciones a seguir, para procurar la menor afectación al proyecto.</t>
  </si>
  <si>
    <r>
      <rPr>
        <b/>
        <sz val="10"/>
        <rFont val="Calibri"/>
        <family val="2"/>
        <scheme val="minor"/>
      </rPr>
      <t xml:space="preserve">Accidentalidad: </t>
    </r>
    <r>
      <rPr>
        <sz val="10"/>
        <rFont val="Calibri"/>
        <family val="2"/>
        <scheme val="minor"/>
      </rPr>
      <t>Se refiere a los perjuicios ocasionados por la deficiente colocación de señalización preventiva en la zona, falta o deficiencia en la señalización de aproximación e iluminación, equipos de radio para cierres parciales, temporales y demás señalización necesaria, y de seguridad industrial y de señalización y dotación de los operarios y trabajadores ,etc., por parte del CONTRATISTA.</t>
    </r>
  </si>
  <si>
    <t>Impacto Negativo en el proyecto por la probable ocurrencia de accidentes de usuarios de la via y trabajadores, Inconformidad con el contrato por parte de la comunidad.</t>
  </si>
  <si>
    <t xml:space="preserve">El supervisor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 </t>
  </si>
  <si>
    <t>Inspecciones diarias del supervisor. Comites Técnicos, Seguimiento a informes, requerimientos escritos-Retroalimentacio en los procedimientos adelantados por los responsables del tratamiento.</t>
  </si>
  <si>
    <t xml:space="preserve">Una vez instalado el contratista en el proyecto e implementado el plan de seguridad  con las debidas revisiones. </t>
  </si>
  <si>
    <t>Demoras en la entrega de los servicios y/o bienes  requeridos para la ejecucion del contrato.</t>
  </si>
  <si>
    <t xml:space="preserve">
Incumplimiento del contrato retraso en el inicio del contrato.</t>
  </si>
  <si>
    <t xml:space="preserve">Mala calidad de los bienes suministrados por el contratista, sin el  cumplimiento de las especificaciones técnicas y calidad de los materiales. </t>
  </si>
  <si>
    <t>Descontinuación del mercado de insumos o materias primas fundamentales  para la elaboración de los elementos  objeto del contrato.</t>
  </si>
  <si>
    <r>
      <rPr>
        <b/>
        <sz val="10"/>
        <rFont val="Calibri"/>
        <family val="2"/>
        <scheme val="minor"/>
      </rPr>
      <t>Orden público:</t>
    </r>
    <r>
      <rPr>
        <sz val="10"/>
        <rFont val="Calibri"/>
        <family val="2"/>
        <scheme val="minor"/>
      </rPr>
      <t xml:space="preserve"> Posible ocurrencia de actos terroristas, paros, huelgas y demás que afecten el orden público dentro y fuera de la Universidad del Atlántico.  El nivel de asunción del riesgo para cada parte dependerá de la responsabilidad que ésta tenga frente al evento en particular que se presente,  en armonía con la constitución y las leyes colombianas </t>
    </r>
  </si>
  <si>
    <t>MATRIZ DE RIESGOS - ANEXO No.8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</si>
</sst>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name val="Calibri"/>
      <family val="2"/>
      <scheme val="minor"/>
    </font>
    <font>
      <b/>
      <sz val="10"/>
      <name val="Arial Narrow"/>
      <family val="2"/>
    </font>
    <font>
      <b/>
      <sz val="10"/>
      <name val="Calibri"/>
      <family val="2"/>
      <scheme val="minor"/>
    </font>
    <font>
      <sz val="11"/>
      <name val="Calibri"/>
      <family val="2"/>
      <scheme val="minor"/>
    </font>
    <font>
      <b/>
      <sz val="20"/>
      <name val="Arial Narrow"/>
      <family val="2"/>
    </font>
    <font>
      <b/>
      <sz val="16"/>
      <name val="Arial Narrow"/>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3">
    <xf numFmtId="0" fontId="0" fillId="0" borderId="0"/>
    <xf numFmtId="0" fontId="1" fillId="0" borderId="0"/>
    <xf numFmtId="9" fontId="1" fillId="0" borderId="0" applyFont="0" applyFill="0" applyBorder="0" applyAlignment="0" applyProtection="0"/>
  </cellStyleXfs>
  <cellXfs count="25">
    <xf numFmtId="0" fontId="0" fillId="0" borderId="0" xfId="0"/>
    <xf numFmtId="0" fontId="2" fillId="2" borderId="5" xfId="0" applyFont="1" applyFill="1" applyBorder="1" applyAlignment="1">
      <alignment horizontal="center" vertical="center" textRotation="90"/>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vertical="center"/>
    </xf>
    <xf numFmtId="0" fontId="4"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0" xfId="0" applyFont="1" applyFill="1"/>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textRotation="90" wrapText="1"/>
    </xf>
    <xf numFmtId="0" fontId="2" fillId="2" borderId="0" xfId="0" applyFont="1" applyFill="1"/>
    <xf numFmtId="0" fontId="3" fillId="3" borderId="5" xfId="1" applyFont="1" applyFill="1" applyBorder="1" applyAlignment="1">
      <alignment horizontal="center" vertical="center" textRotation="90" wrapText="1"/>
    </xf>
    <xf numFmtId="9" fontId="3" fillId="3" borderId="5" xfId="2" applyFont="1" applyFill="1" applyBorder="1" applyAlignment="1">
      <alignment horizontal="center" vertical="center" wrapText="1"/>
    </xf>
    <xf numFmtId="9" fontId="3" fillId="3" borderId="6" xfId="2" applyFont="1" applyFill="1" applyBorder="1" applyAlignment="1">
      <alignment horizontal="center" vertical="center" wrapText="1"/>
    </xf>
    <xf numFmtId="9" fontId="3" fillId="3" borderId="5" xfId="2" applyFont="1" applyFill="1" applyBorder="1" applyAlignment="1">
      <alignment horizontal="center" vertical="center" wrapText="1"/>
    </xf>
    <xf numFmtId="9" fontId="3" fillId="3" borderId="6" xfId="2" applyFont="1" applyFill="1" applyBorder="1" applyAlignment="1">
      <alignment horizontal="center" vertical="center" wrapText="1"/>
    </xf>
    <xf numFmtId="0" fontId="3" fillId="3" borderId="5" xfId="1" applyFont="1" applyFill="1" applyBorder="1" applyAlignment="1">
      <alignment horizontal="center" vertical="center" textRotation="90"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3" borderId="4" xfId="1" applyFont="1" applyFill="1" applyBorder="1" applyAlignment="1">
      <alignment horizontal="center" vertical="center" textRotation="90" wrapText="1"/>
    </xf>
    <xf numFmtId="0" fontId="3" fillId="3" borderId="5" xfId="1" applyFont="1" applyFill="1" applyBorder="1" applyAlignment="1">
      <alignment horizontal="center" vertical="center" wrapText="1"/>
    </xf>
  </cellXfs>
  <cellStyles count="3">
    <cellStyle name="Normal" xfId="0" builtinId="0"/>
    <cellStyle name="Normal 2" xfId="1"/>
    <cellStyle name="Porcentu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7"/>
  <sheetViews>
    <sheetView tabSelected="1" topLeftCell="B1" zoomScale="95" zoomScaleNormal="95" workbookViewId="0">
      <pane ySplit="6" topLeftCell="A7" activePane="bottomLeft" state="frozen"/>
      <selection pane="bottomLeft" activeCell="B3" sqref="B3:Y3"/>
    </sheetView>
  </sheetViews>
  <sheetFormatPr baseColWidth="10" defaultColWidth="11.42578125" defaultRowHeight="15" x14ac:dyDescent="0.25"/>
  <cols>
    <col min="1" max="1" width="2.28515625" style="7" customWidth="1"/>
    <col min="2" max="2" width="5.7109375" style="7" bestFit="1" customWidth="1"/>
    <col min="3" max="3" width="5.42578125" style="7" customWidth="1"/>
    <col min="4" max="4" width="6.7109375" style="7" customWidth="1"/>
    <col min="5" max="5" width="8.140625" style="7" bestFit="1" customWidth="1"/>
    <col min="6" max="6" width="7.42578125" style="7" customWidth="1"/>
    <col min="7" max="7" width="47" style="7" customWidth="1"/>
    <col min="8" max="8" width="19.28515625" style="7" customWidth="1"/>
    <col min="9" max="9" width="9.85546875" style="7" customWidth="1"/>
    <col min="10" max="11" width="7.85546875" style="7" customWidth="1"/>
    <col min="12" max="12" width="11.42578125" style="7" customWidth="1"/>
    <col min="13" max="13" width="9.28515625" style="7" customWidth="1"/>
    <col min="14" max="14" width="11.85546875" style="7" customWidth="1"/>
    <col min="15" max="15" width="33.42578125" style="7" customWidth="1"/>
    <col min="16" max="16" width="6.85546875" style="7" customWidth="1"/>
    <col min="17" max="17" width="7.140625" style="7" customWidth="1"/>
    <col min="18" max="18" width="8.42578125" style="7" customWidth="1"/>
    <col min="19" max="19" width="11.42578125" style="7" customWidth="1"/>
    <col min="20" max="20" width="13.85546875" style="7" customWidth="1"/>
    <col min="21" max="21" width="15.85546875" style="7" customWidth="1"/>
    <col min="22" max="22" width="15.28515625" style="7" customWidth="1"/>
    <col min="23" max="23" width="15.7109375" style="7" customWidth="1"/>
    <col min="24" max="24" width="30.42578125" style="7" customWidth="1"/>
    <col min="25" max="25" width="15" style="7" customWidth="1"/>
    <col min="26" max="16384" width="11.42578125" style="7"/>
  </cols>
  <sheetData>
    <row r="1" spans="2:27" ht="15.75" thickBot="1" x14ac:dyDescent="0.3"/>
    <row r="2" spans="2:27" ht="25.5" x14ac:dyDescent="0.35">
      <c r="B2" s="17" t="s">
        <v>111</v>
      </c>
      <c r="C2" s="18"/>
      <c r="D2" s="18"/>
      <c r="E2" s="18"/>
      <c r="F2" s="18"/>
      <c r="G2" s="18"/>
      <c r="H2" s="18"/>
      <c r="I2" s="18"/>
      <c r="J2" s="18"/>
      <c r="K2" s="18"/>
      <c r="L2" s="18"/>
      <c r="M2" s="18"/>
      <c r="N2" s="18"/>
      <c r="O2" s="18"/>
      <c r="P2" s="18"/>
      <c r="Q2" s="18"/>
      <c r="R2" s="18"/>
      <c r="S2" s="18"/>
      <c r="T2" s="18"/>
      <c r="U2" s="18"/>
      <c r="V2" s="18"/>
      <c r="W2" s="18"/>
      <c r="X2" s="18"/>
      <c r="Y2" s="19"/>
    </row>
    <row r="3" spans="2:27" ht="35.25" customHeight="1" x14ac:dyDescent="0.25">
      <c r="B3" s="20"/>
      <c r="C3" s="21"/>
      <c r="D3" s="21"/>
      <c r="E3" s="21"/>
      <c r="F3" s="21"/>
      <c r="G3" s="21"/>
      <c r="H3" s="21"/>
      <c r="I3" s="21"/>
      <c r="J3" s="21"/>
      <c r="K3" s="21"/>
      <c r="L3" s="21"/>
      <c r="M3" s="21"/>
      <c r="N3" s="21"/>
      <c r="O3" s="21"/>
      <c r="P3" s="21"/>
      <c r="Q3" s="21"/>
      <c r="R3" s="21"/>
      <c r="S3" s="21"/>
      <c r="T3" s="21"/>
      <c r="U3" s="21"/>
      <c r="V3" s="21"/>
      <c r="W3" s="21"/>
      <c r="X3" s="21"/>
      <c r="Y3" s="22"/>
    </row>
    <row r="4" spans="2:27" ht="40.5" customHeight="1" x14ac:dyDescent="0.25">
      <c r="B4" s="23" t="s">
        <v>0</v>
      </c>
      <c r="C4" s="16" t="s">
        <v>1</v>
      </c>
      <c r="D4" s="16" t="s">
        <v>2</v>
      </c>
      <c r="E4" s="16" t="s">
        <v>3</v>
      </c>
      <c r="F4" s="16" t="s">
        <v>4</v>
      </c>
      <c r="G4" s="24" t="s">
        <v>5</v>
      </c>
      <c r="H4" s="24" t="s">
        <v>6</v>
      </c>
      <c r="I4" s="16" t="s">
        <v>7</v>
      </c>
      <c r="J4" s="16" t="s">
        <v>8</v>
      </c>
      <c r="K4" s="16" t="s">
        <v>9</v>
      </c>
      <c r="L4" s="16" t="s">
        <v>10</v>
      </c>
      <c r="M4" s="14" t="s">
        <v>11</v>
      </c>
      <c r="N4" s="14"/>
      <c r="O4" s="14" t="s">
        <v>12</v>
      </c>
      <c r="P4" s="14" t="s">
        <v>13</v>
      </c>
      <c r="Q4" s="14"/>
      <c r="R4" s="14"/>
      <c r="S4" s="14"/>
      <c r="T4" s="14" t="s">
        <v>14</v>
      </c>
      <c r="U4" s="14" t="s">
        <v>15</v>
      </c>
      <c r="V4" s="12"/>
      <c r="W4" s="12"/>
      <c r="X4" s="14" t="s">
        <v>16</v>
      </c>
      <c r="Y4" s="15"/>
    </row>
    <row r="5" spans="2:27" ht="15" customHeight="1" x14ac:dyDescent="0.25">
      <c r="B5" s="23"/>
      <c r="C5" s="16"/>
      <c r="D5" s="16"/>
      <c r="E5" s="16"/>
      <c r="F5" s="16"/>
      <c r="G5" s="24"/>
      <c r="H5" s="24"/>
      <c r="I5" s="16"/>
      <c r="J5" s="16"/>
      <c r="K5" s="16"/>
      <c r="L5" s="16"/>
      <c r="M5" s="12"/>
      <c r="N5" s="12"/>
      <c r="O5" s="14"/>
      <c r="P5" s="12"/>
      <c r="Q5" s="12"/>
      <c r="R5" s="12"/>
      <c r="S5" s="12"/>
      <c r="T5" s="14"/>
      <c r="U5" s="14"/>
      <c r="V5" s="12"/>
      <c r="W5" s="12"/>
      <c r="X5" s="12"/>
      <c r="Y5" s="13"/>
    </row>
    <row r="6" spans="2:27" ht="90.75" customHeight="1" x14ac:dyDescent="0.25">
      <c r="B6" s="23"/>
      <c r="C6" s="16"/>
      <c r="D6" s="16"/>
      <c r="E6" s="16"/>
      <c r="F6" s="16"/>
      <c r="G6" s="24"/>
      <c r="H6" s="24"/>
      <c r="I6" s="16"/>
      <c r="J6" s="16"/>
      <c r="K6" s="16"/>
      <c r="L6" s="16"/>
      <c r="M6" s="12" t="s">
        <v>87</v>
      </c>
      <c r="N6" s="12" t="s">
        <v>17</v>
      </c>
      <c r="O6" s="14"/>
      <c r="P6" s="11" t="s">
        <v>18</v>
      </c>
      <c r="Q6" s="11" t="s">
        <v>19</v>
      </c>
      <c r="R6" s="11" t="s">
        <v>20</v>
      </c>
      <c r="S6" s="11" t="s">
        <v>21</v>
      </c>
      <c r="T6" s="14"/>
      <c r="U6" s="14"/>
      <c r="V6" s="12" t="s">
        <v>22</v>
      </c>
      <c r="W6" s="12" t="s">
        <v>23</v>
      </c>
      <c r="X6" s="12" t="s">
        <v>24</v>
      </c>
      <c r="Y6" s="13" t="s">
        <v>25</v>
      </c>
    </row>
    <row r="7" spans="2:27" ht="152.25" customHeight="1" x14ac:dyDescent="0.25">
      <c r="B7" s="8">
        <v>1</v>
      </c>
      <c r="C7" s="1" t="s">
        <v>59</v>
      </c>
      <c r="D7" s="1" t="s">
        <v>56</v>
      </c>
      <c r="E7" s="1" t="s">
        <v>35</v>
      </c>
      <c r="F7" s="9" t="s">
        <v>88</v>
      </c>
      <c r="G7" s="3" t="s">
        <v>106</v>
      </c>
      <c r="H7" s="3" t="s">
        <v>107</v>
      </c>
      <c r="I7" s="2">
        <v>3</v>
      </c>
      <c r="J7" s="2">
        <v>3</v>
      </c>
      <c r="K7" s="2">
        <f>I7+J7</f>
        <v>6</v>
      </c>
      <c r="L7" s="3" t="s">
        <v>99</v>
      </c>
      <c r="M7" s="3"/>
      <c r="N7" s="5" t="s">
        <v>30</v>
      </c>
      <c r="O7" s="3" t="s">
        <v>89</v>
      </c>
      <c r="P7" s="3">
        <v>1</v>
      </c>
      <c r="Q7" s="3">
        <v>3</v>
      </c>
      <c r="R7" s="3">
        <v>4</v>
      </c>
      <c r="S7" s="3" t="s">
        <v>69</v>
      </c>
      <c r="T7" s="3" t="s">
        <v>52</v>
      </c>
      <c r="U7" s="3" t="s">
        <v>90</v>
      </c>
      <c r="V7" s="3" t="s">
        <v>31</v>
      </c>
      <c r="W7" s="3" t="s">
        <v>32</v>
      </c>
      <c r="X7" s="3" t="s">
        <v>91</v>
      </c>
      <c r="Y7" s="6" t="s">
        <v>33</v>
      </c>
      <c r="AA7" s="7" t="s">
        <v>34</v>
      </c>
    </row>
    <row r="8" spans="2:27" ht="152.25" customHeight="1" x14ac:dyDescent="0.25">
      <c r="B8" s="8">
        <v>2</v>
      </c>
      <c r="C8" s="1" t="s">
        <v>59</v>
      </c>
      <c r="D8" s="1" t="s">
        <v>56</v>
      </c>
      <c r="E8" s="1" t="s">
        <v>35</v>
      </c>
      <c r="F8" s="9" t="s">
        <v>88</v>
      </c>
      <c r="G8" s="3" t="s">
        <v>108</v>
      </c>
      <c r="H8" s="3" t="s">
        <v>93</v>
      </c>
      <c r="I8" s="2">
        <v>3</v>
      </c>
      <c r="J8" s="2">
        <v>3</v>
      </c>
      <c r="K8" s="2">
        <f t="shared" ref="K8:K17" si="0">I8+J8</f>
        <v>6</v>
      </c>
      <c r="L8" s="3" t="s">
        <v>99</v>
      </c>
      <c r="M8" s="3"/>
      <c r="N8" s="5" t="s">
        <v>30</v>
      </c>
      <c r="O8" s="3" t="s">
        <v>94</v>
      </c>
      <c r="P8" s="3">
        <v>1</v>
      </c>
      <c r="Q8" s="3">
        <v>3</v>
      </c>
      <c r="R8" s="3">
        <v>4</v>
      </c>
      <c r="S8" s="3" t="s">
        <v>29</v>
      </c>
      <c r="T8" s="3" t="s">
        <v>43</v>
      </c>
      <c r="U8" s="3" t="s">
        <v>90</v>
      </c>
      <c r="V8" s="3" t="s">
        <v>31</v>
      </c>
      <c r="W8" s="3" t="s">
        <v>32</v>
      </c>
      <c r="X8" s="3" t="s">
        <v>95</v>
      </c>
      <c r="Y8" s="6" t="s">
        <v>33</v>
      </c>
    </row>
    <row r="9" spans="2:27" ht="102.75" customHeight="1" x14ac:dyDescent="0.25">
      <c r="B9" s="8">
        <v>3</v>
      </c>
      <c r="C9" s="1" t="s">
        <v>26</v>
      </c>
      <c r="D9" s="1" t="s">
        <v>27</v>
      </c>
      <c r="E9" s="1" t="s">
        <v>35</v>
      </c>
      <c r="F9" s="1" t="s">
        <v>36</v>
      </c>
      <c r="G9" s="3" t="s">
        <v>109</v>
      </c>
      <c r="H9" s="3" t="s">
        <v>37</v>
      </c>
      <c r="I9" s="2">
        <v>1</v>
      </c>
      <c r="J9" s="2">
        <v>2</v>
      </c>
      <c r="K9" s="2">
        <f t="shared" si="0"/>
        <v>3</v>
      </c>
      <c r="L9" s="3" t="s">
        <v>29</v>
      </c>
      <c r="M9" s="5" t="s">
        <v>30</v>
      </c>
      <c r="N9" s="5" t="s">
        <v>30</v>
      </c>
      <c r="O9" s="3" t="s">
        <v>38</v>
      </c>
      <c r="P9" s="3">
        <v>1</v>
      </c>
      <c r="Q9" s="3">
        <v>1</v>
      </c>
      <c r="R9" s="3">
        <v>2</v>
      </c>
      <c r="S9" s="3" t="s">
        <v>29</v>
      </c>
      <c r="T9" s="3" t="s">
        <v>39</v>
      </c>
      <c r="U9" s="3" t="s">
        <v>92</v>
      </c>
      <c r="V9" s="3" t="s">
        <v>31</v>
      </c>
      <c r="W9" s="3" t="s">
        <v>32</v>
      </c>
      <c r="X9" s="3" t="s">
        <v>40</v>
      </c>
      <c r="Y9" s="6" t="s">
        <v>33</v>
      </c>
    </row>
    <row r="10" spans="2:27" ht="78" customHeight="1" x14ac:dyDescent="0.25">
      <c r="B10" s="8">
        <v>4</v>
      </c>
      <c r="C10" s="1" t="s">
        <v>26</v>
      </c>
      <c r="D10" s="1" t="s">
        <v>27</v>
      </c>
      <c r="E10" s="1" t="s">
        <v>35</v>
      </c>
      <c r="F10" s="1" t="s">
        <v>36</v>
      </c>
      <c r="G10" s="5" t="s">
        <v>83</v>
      </c>
      <c r="H10" s="3" t="s">
        <v>41</v>
      </c>
      <c r="I10" s="2">
        <v>2</v>
      </c>
      <c r="J10" s="2">
        <v>2</v>
      </c>
      <c r="K10" s="2">
        <f t="shared" si="0"/>
        <v>4</v>
      </c>
      <c r="L10" s="3" t="s">
        <v>29</v>
      </c>
      <c r="M10" s="5"/>
      <c r="N10" s="5" t="s">
        <v>30</v>
      </c>
      <c r="O10" s="3" t="s">
        <v>42</v>
      </c>
      <c r="P10" s="3">
        <v>1</v>
      </c>
      <c r="Q10" s="3">
        <v>1</v>
      </c>
      <c r="R10" s="3">
        <v>2</v>
      </c>
      <c r="S10" s="3" t="s">
        <v>29</v>
      </c>
      <c r="T10" s="3" t="s">
        <v>43</v>
      </c>
      <c r="U10" s="3" t="s">
        <v>92</v>
      </c>
      <c r="V10" s="3" t="s">
        <v>31</v>
      </c>
      <c r="W10" s="3" t="s">
        <v>32</v>
      </c>
      <c r="X10" s="3" t="s">
        <v>44</v>
      </c>
      <c r="Y10" s="6" t="s">
        <v>33</v>
      </c>
    </row>
    <row r="11" spans="2:27" ht="111.75" customHeight="1" x14ac:dyDescent="0.25">
      <c r="B11" s="8">
        <v>5</v>
      </c>
      <c r="C11" s="1" t="s">
        <v>26</v>
      </c>
      <c r="D11" s="1" t="s">
        <v>27</v>
      </c>
      <c r="E11" s="1" t="s">
        <v>35</v>
      </c>
      <c r="F11" s="1" t="s">
        <v>36</v>
      </c>
      <c r="G11" s="5" t="s">
        <v>96</v>
      </c>
      <c r="H11" s="3" t="s">
        <v>97</v>
      </c>
      <c r="I11" s="2">
        <v>2</v>
      </c>
      <c r="J11" s="2">
        <v>2</v>
      </c>
      <c r="K11" s="2">
        <f t="shared" si="0"/>
        <v>4</v>
      </c>
      <c r="L11" s="3" t="s">
        <v>29</v>
      </c>
      <c r="M11" s="3"/>
      <c r="N11" s="5" t="s">
        <v>30</v>
      </c>
      <c r="O11" s="3" t="s">
        <v>45</v>
      </c>
      <c r="P11" s="3">
        <v>1</v>
      </c>
      <c r="Q11" s="3">
        <v>1</v>
      </c>
      <c r="R11" s="3">
        <v>2</v>
      </c>
      <c r="S11" s="3" t="s">
        <v>29</v>
      </c>
      <c r="T11" s="3" t="s">
        <v>43</v>
      </c>
      <c r="U11" s="3" t="s">
        <v>92</v>
      </c>
      <c r="V11" s="3" t="s">
        <v>31</v>
      </c>
      <c r="W11" s="3" t="s">
        <v>32</v>
      </c>
      <c r="X11" s="3" t="s">
        <v>46</v>
      </c>
      <c r="Y11" s="6" t="s">
        <v>33</v>
      </c>
    </row>
    <row r="12" spans="2:27" s="10" customFormat="1" ht="117.75" customHeight="1" x14ac:dyDescent="0.2">
      <c r="B12" s="8">
        <v>6</v>
      </c>
      <c r="C12" s="1" t="s">
        <v>26</v>
      </c>
      <c r="D12" s="1" t="s">
        <v>47</v>
      </c>
      <c r="E12" s="1" t="s">
        <v>48</v>
      </c>
      <c r="F12" s="9" t="s">
        <v>49</v>
      </c>
      <c r="G12" s="3" t="s">
        <v>110</v>
      </c>
      <c r="H12" s="3" t="s">
        <v>98</v>
      </c>
      <c r="I12" s="2">
        <v>2</v>
      </c>
      <c r="J12" s="2">
        <v>3</v>
      </c>
      <c r="K12" s="2">
        <f t="shared" si="0"/>
        <v>5</v>
      </c>
      <c r="L12" s="3" t="s">
        <v>50</v>
      </c>
      <c r="M12" s="5" t="s">
        <v>30</v>
      </c>
      <c r="N12" s="5" t="s">
        <v>30</v>
      </c>
      <c r="O12" s="3" t="s">
        <v>51</v>
      </c>
      <c r="P12" s="3">
        <v>1</v>
      </c>
      <c r="Q12" s="3">
        <v>2</v>
      </c>
      <c r="R12" s="3">
        <v>3</v>
      </c>
      <c r="S12" s="3" t="s">
        <v>29</v>
      </c>
      <c r="T12" s="3" t="s">
        <v>52</v>
      </c>
      <c r="U12" s="3" t="s">
        <v>92</v>
      </c>
      <c r="V12" s="3" t="s">
        <v>53</v>
      </c>
      <c r="W12" s="3" t="s">
        <v>54</v>
      </c>
      <c r="X12" s="3" t="s">
        <v>100</v>
      </c>
      <c r="Y12" s="6" t="s">
        <v>55</v>
      </c>
    </row>
    <row r="13" spans="2:27" ht="150" customHeight="1" x14ac:dyDescent="0.25">
      <c r="B13" s="8">
        <v>7</v>
      </c>
      <c r="C13" s="1" t="s">
        <v>26</v>
      </c>
      <c r="D13" s="1" t="s">
        <v>56</v>
      </c>
      <c r="E13" s="1" t="s">
        <v>35</v>
      </c>
      <c r="F13" s="1" t="s">
        <v>57</v>
      </c>
      <c r="G13" s="3" t="s">
        <v>101</v>
      </c>
      <c r="H13" s="3" t="s">
        <v>102</v>
      </c>
      <c r="I13" s="2">
        <v>3</v>
      </c>
      <c r="J13" s="2">
        <v>2</v>
      </c>
      <c r="K13" s="2">
        <f t="shared" si="0"/>
        <v>5</v>
      </c>
      <c r="L13" s="3" t="s">
        <v>50</v>
      </c>
      <c r="M13" s="3"/>
      <c r="N13" s="5" t="s">
        <v>30</v>
      </c>
      <c r="O13" s="3" t="s">
        <v>103</v>
      </c>
      <c r="P13" s="3">
        <v>2</v>
      </c>
      <c r="Q13" s="3">
        <v>2</v>
      </c>
      <c r="R13" s="3">
        <v>4</v>
      </c>
      <c r="S13" s="3" t="s">
        <v>29</v>
      </c>
      <c r="T13" s="3" t="s">
        <v>43</v>
      </c>
      <c r="U13" s="3" t="s">
        <v>92</v>
      </c>
      <c r="V13" s="3" t="s">
        <v>31</v>
      </c>
      <c r="W13" s="3" t="s">
        <v>32</v>
      </c>
      <c r="X13" s="3" t="s">
        <v>104</v>
      </c>
      <c r="Y13" s="6" t="s">
        <v>58</v>
      </c>
    </row>
    <row r="14" spans="2:27" s="10" customFormat="1" ht="153.94999999999999" customHeight="1" x14ac:dyDescent="0.2">
      <c r="B14" s="8">
        <v>8</v>
      </c>
      <c r="C14" s="1" t="s">
        <v>26</v>
      </c>
      <c r="D14" s="1" t="s">
        <v>27</v>
      </c>
      <c r="E14" s="1" t="s">
        <v>48</v>
      </c>
      <c r="F14" s="1" t="s">
        <v>60</v>
      </c>
      <c r="G14" s="3" t="s">
        <v>82</v>
      </c>
      <c r="H14" s="3" t="s">
        <v>28</v>
      </c>
      <c r="I14" s="2">
        <v>2</v>
      </c>
      <c r="J14" s="2">
        <v>3</v>
      </c>
      <c r="K14" s="2">
        <f t="shared" si="0"/>
        <v>5</v>
      </c>
      <c r="L14" s="3" t="s">
        <v>50</v>
      </c>
      <c r="M14" s="5"/>
      <c r="N14" s="5" t="s">
        <v>30</v>
      </c>
      <c r="O14" s="3" t="s">
        <v>78</v>
      </c>
      <c r="P14" s="3">
        <v>3</v>
      </c>
      <c r="Q14" s="3">
        <v>2</v>
      </c>
      <c r="R14" s="3">
        <v>5</v>
      </c>
      <c r="S14" s="3" t="s">
        <v>50</v>
      </c>
      <c r="T14" s="3" t="s">
        <v>43</v>
      </c>
      <c r="U14" s="3" t="s">
        <v>61</v>
      </c>
      <c r="V14" s="3" t="s">
        <v>62</v>
      </c>
      <c r="W14" s="3" t="s">
        <v>32</v>
      </c>
      <c r="X14" s="3" t="s">
        <v>79</v>
      </c>
      <c r="Y14" s="6" t="s">
        <v>63</v>
      </c>
    </row>
    <row r="15" spans="2:27" s="10" customFormat="1" ht="153.94999999999999" customHeight="1" x14ac:dyDescent="0.2">
      <c r="B15" s="8">
        <v>9</v>
      </c>
      <c r="C15" s="1" t="s">
        <v>26</v>
      </c>
      <c r="D15" s="1" t="s">
        <v>27</v>
      </c>
      <c r="E15" s="1" t="s">
        <v>48</v>
      </c>
      <c r="F15" s="1" t="s">
        <v>60</v>
      </c>
      <c r="G15" s="3" t="s">
        <v>86</v>
      </c>
      <c r="H15" s="3" t="s">
        <v>68</v>
      </c>
      <c r="I15" s="2">
        <v>3</v>
      </c>
      <c r="J15" s="2">
        <v>4</v>
      </c>
      <c r="K15" s="2">
        <f t="shared" si="0"/>
        <v>7</v>
      </c>
      <c r="L15" s="3" t="s">
        <v>99</v>
      </c>
      <c r="M15" s="5"/>
      <c r="N15" s="5" t="s">
        <v>30</v>
      </c>
      <c r="O15" s="3" t="s">
        <v>84</v>
      </c>
      <c r="P15" s="3">
        <v>3</v>
      </c>
      <c r="Q15" s="3">
        <v>2</v>
      </c>
      <c r="R15" s="3">
        <v>5</v>
      </c>
      <c r="S15" s="3" t="s">
        <v>50</v>
      </c>
      <c r="T15" s="3" t="s">
        <v>52</v>
      </c>
      <c r="U15" s="3" t="s">
        <v>61</v>
      </c>
      <c r="V15" s="3" t="s">
        <v>62</v>
      </c>
      <c r="W15" s="3" t="s">
        <v>32</v>
      </c>
      <c r="X15" s="3" t="s">
        <v>85</v>
      </c>
      <c r="Y15" s="6" t="s">
        <v>63</v>
      </c>
    </row>
    <row r="16" spans="2:27" s="10" customFormat="1" ht="98.1" customHeight="1" x14ac:dyDescent="0.2">
      <c r="B16" s="8">
        <v>10</v>
      </c>
      <c r="C16" s="1" t="s">
        <v>26</v>
      </c>
      <c r="D16" s="1" t="s">
        <v>27</v>
      </c>
      <c r="E16" s="1" t="s">
        <v>48</v>
      </c>
      <c r="F16" s="1" t="s">
        <v>64</v>
      </c>
      <c r="G16" s="3" t="s">
        <v>80</v>
      </c>
      <c r="H16" s="3" t="s">
        <v>65</v>
      </c>
      <c r="I16" s="2">
        <v>2</v>
      </c>
      <c r="J16" s="2">
        <v>3</v>
      </c>
      <c r="K16" s="2">
        <f t="shared" si="0"/>
        <v>5</v>
      </c>
      <c r="L16" s="3" t="s">
        <v>50</v>
      </c>
      <c r="M16" s="5" t="s">
        <v>30</v>
      </c>
      <c r="N16" s="5"/>
      <c r="O16" s="3" t="s">
        <v>81</v>
      </c>
      <c r="P16" s="3">
        <v>1</v>
      </c>
      <c r="Q16" s="3">
        <v>2</v>
      </c>
      <c r="R16" s="3">
        <v>3</v>
      </c>
      <c r="S16" s="3" t="s">
        <v>29</v>
      </c>
      <c r="T16" s="3" t="s">
        <v>43</v>
      </c>
      <c r="U16" s="3" t="s">
        <v>92</v>
      </c>
      <c r="V16" s="3" t="s">
        <v>66</v>
      </c>
      <c r="W16" s="3" t="s">
        <v>32</v>
      </c>
      <c r="X16" s="3" t="s">
        <v>67</v>
      </c>
      <c r="Y16" s="6" t="s">
        <v>63</v>
      </c>
    </row>
    <row r="17" spans="2:25" s="4" customFormat="1" ht="165.75" x14ac:dyDescent="0.25">
      <c r="B17" s="8">
        <v>11</v>
      </c>
      <c r="C17" s="1" t="s">
        <v>26</v>
      </c>
      <c r="D17" s="1" t="s">
        <v>27</v>
      </c>
      <c r="E17" s="1" t="s">
        <v>48</v>
      </c>
      <c r="F17" s="1" t="s">
        <v>70</v>
      </c>
      <c r="G17" s="3" t="s">
        <v>77</v>
      </c>
      <c r="H17" s="3" t="s">
        <v>71</v>
      </c>
      <c r="I17" s="2">
        <v>2</v>
      </c>
      <c r="J17" s="2">
        <v>2</v>
      </c>
      <c r="K17" s="2">
        <f t="shared" si="0"/>
        <v>4</v>
      </c>
      <c r="L17" s="3" t="s">
        <v>69</v>
      </c>
      <c r="M17" s="5"/>
      <c r="N17" s="2" t="s">
        <v>30</v>
      </c>
      <c r="O17" s="3" t="s">
        <v>72</v>
      </c>
      <c r="P17" s="3">
        <v>2</v>
      </c>
      <c r="Q17" s="3">
        <v>1</v>
      </c>
      <c r="R17" s="3">
        <v>3</v>
      </c>
      <c r="S17" s="3" t="s">
        <v>73</v>
      </c>
      <c r="T17" s="3" t="s">
        <v>52</v>
      </c>
      <c r="U17" s="3" t="s">
        <v>61</v>
      </c>
      <c r="V17" s="3" t="s">
        <v>74</v>
      </c>
      <c r="W17" s="3" t="s">
        <v>105</v>
      </c>
      <c r="X17" s="3" t="s">
        <v>75</v>
      </c>
      <c r="Y17" s="6" t="s">
        <v>76</v>
      </c>
    </row>
  </sheetData>
  <mergeCells count="19">
    <mergeCell ref="B2:Y2"/>
    <mergeCell ref="B3:Y3"/>
    <mergeCell ref="B4:B6"/>
    <mergeCell ref="C4:C6"/>
    <mergeCell ref="D4:D6"/>
    <mergeCell ref="E4:E6"/>
    <mergeCell ref="F4:F6"/>
    <mergeCell ref="G4:G6"/>
    <mergeCell ref="H4:H6"/>
    <mergeCell ref="I4:I6"/>
    <mergeCell ref="T4:T6"/>
    <mergeCell ref="U4:U6"/>
    <mergeCell ref="X4:Y4"/>
    <mergeCell ref="J4:J6"/>
    <mergeCell ref="K4:K6"/>
    <mergeCell ref="L4:L6"/>
    <mergeCell ref="M4:N4"/>
    <mergeCell ref="O4:O6"/>
    <mergeCell ref="P4:S4"/>
  </mergeCells>
  <pageMargins left="0.23622047244094491" right="0.23622047244094491" top="0.74803149606299213" bottom="0.74803149606299213" header="0.31496062992125984" footer="0.31496062992125984"/>
  <pageSetup scale="4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Orjuela Mendez</dc:creator>
  <cp:lastModifiedBy>Andrea Carolina Camargo Camacho</cp:lastModifiedBy>
  <cp:lastPrinted>2020-08-25T22:13:51Z</cp:lastPrinted>
  <dcterms:created xsi:type="dcterms:W3CDTF">2016-04-14T16:28:46Z</dcterms:created>
  <dcterms:modified xsi:type="dcterms:W3CDTF">2023-10-26T14:39:56Z</dcterms:modified>
</cp:coreProperties>
</file>